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37C1FFAC-E2F9-41EA-90F7-00BAE99BC3E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Приложение 2" sheetId="1" r:id="rId1"/>
    <sheet name="Приложение 3" sheetId="2" r:id="rId2"/>
    <sheet name="Приложение 4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D15" i="1"/>
  <c r="N15" i="1" l="1"/>
  <c r="I11" i="1"/>
  <c r="J11" i="1"/>
  <c r="H11" i="1"/>
  <c r="M15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O68" i="1"/>
  <c r="N68" i="1"/>
  <c r="M68" i="1"/>
  <c r="L68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O52" i="1"/>
  <c r="N52" i="1"/>
  <c r="M52" i="1"/>
  <c r="L5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O42" i="1"/>
  <c r="N42" i="1"/>
  <c r="M42" i="1"/>
  <c r="L42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O119" i="1"/>
  <c r="N119" i="1"/>
  <c r="M119" i="1"/>
  <c r="L119" i="1"/>
  <c r="O67" i="1"/>
  <c r="N67" i="1"/>
  <c r="M67" i="1"/>
  <c r="L67" i="1"/>
  <c r="O41" i="1"/>
  <c r="N41" i="1"/>
  <c r="M41" i="1"/>
  <c r="L41" i="1"/>
  <c r="O40" i="1"/>
  <c r="N40" i="1"/>
  <c r="M40" i="1"/>
  <c r="L40" i="1"/>
  <c r="O21" i="1"/>
  <c r="N21" i="1"/>
  <c r="M21" i="1"/>
  <c r="L21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L13" i="1"/>
  <c r="M13" i="1"/>
  <c r="N13" i="1"/>
  <c r="O13" i="1"/>
  <c r="L14" i="1"/>
  <c r="M14" i="1"/>
  <c r="N14" i="1"/>
  <c r="O14" i="1"/>
  <c r="O12" i="1"/>
  <c r="N12" i="1"/>
  <c r="M12" i="1"/>
  <c r="L12" i="1"/>
  <c r="O15" i="1"/>
  <c r="F11" i="1"/>
  <c r="G11" i="1"/>
  <c r="K11" i="1"/>
  <c r="N11" i="1" l="1"/>
  <c r="O11" i="1"/>
  <c r="L15" i="1"/>
  <c r="D11" i="1"/>
  <c r="L11" i="1" s="1"/>
  <c r="E11" i="1"/>
  <c r="M11" i="1" s="1"/>
  <c r="H34" i="2"/>
  <c r="G34" i="2"/>
  <c r="F34" i="2"/>
  <c r="E34" i="2"/>
  <c r="D34" i="2"/>
  <c r="C34" i="2"/>
  <c r="H31" i="2"/>
  <c r="G31" i="2"/>
  <c r="F31" i="2"/>
  <c r="E31" i="2"/>
  <c r="D31" i="2"/>
  <c r="C31" i="2"/>
  <c r="D41" i="2" l="1"/>
  <c r="E41" i="2"/>
  <c r="F41" i="2"/>
  <c r="G41" i="2"/>
  <c r="H41" i="2"/>
  <c r="C41" i="2"/>
  <c r="N34" i="2"/>
  <c r="N41" i="2" s="1"/>
  <c r="M34" i="2"/>
  <c r="M41" i="2" s="1"/>
  <c r="J31" i="2"/>
  <c r="J34" i="2" s="1"/>
  <c r="J41" i="2" s="1"/>
  <c r="K31" i="2"/>
  <c r="K34" i="2" s="1"/>
  <c r="K41" i="2" s="1"/>
  <c r="L31" i="2"/>
  <c r="L34" i="2" s="1"/>
  <c r="L41" i="2" s="1"/>
  <c r="M31" i="2"/>
  <c r="N31" i="2"/>
  <c r="I31" i="2"/>
  <c r="I34" i="2" s="1"/>
  <c r="I41" i="2" s="1"/>
  <c r="D8" i="3" l="1"/>
  <c r="E8" i="3"/>
  <c r="F8" i="3"/>
  <c r="G8" i="3"/>
  <c r="H8" i="3"/>
  <c r="C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J8" i="3"/>
  <c r="I8" i="3" l="1"/>
</calcChain>
</file>

<file path=xl/sharedStrings.xml><?xml version="1.0" encoding="utf-8"?>
<sst xmlns="http://schemas.openxmlformats.org/spreadsheetml/2006/main" count="503" uniqueCount="270">
  <si>
    <t>Приложение № 2</t>
  </si>
  <si>
    <t>(наименование субъекта Российской Федерации)</t>
  </si>
  <si>
    <t>Наименование показателя</t>
  </si>
  <si>
    <t>Единица измерения</t>
  </si>
  <si>
    <t>№ стр.</t>
  </si>
  <si>
    <t>Объемы медицинской помощи и финансирования за счет:</t>
  </si>
  <si>
    <t>Всего</t>
  </si>
  <si>
    <t>Бюджетов всех уровней</t>
  </si>
  <si>
    <t xml:space="preserve">Средств ОМС </t>
  </si>
  <si>
    <t>городским жителям</t>
  </si>
  <si>
    <t>сельским жителям</t>
  </si>
  <si>
    <t>руб</t>
  </si>
  <si>
    <t>01</t>
  </si>
  <si>
    <t>скорая, в том числе скорая специализированная медицинская помощь, оказанная вне медицинской организации</t>
  </si>
  <si>
    <t>вызовов, ед</t>
  </si>
  <si>
    <t>02</t>
  </si>
  <si>
    <t>лиц, которым оказана медицинская помощь, чел.</t>
  </si>
  <si>
    <t>03</t>
  </si>
  <si>
    <t>04</t>
  </si>
  <si>
    <t>05</t>
  </si>
  <si>
    <t xml:space="preserve">   с профилактическими и иными целями, всего, из них:</t>
  </si>
  <si>
    <t>посещений, ед</t>
  </si>
  <si>
    <t>06</t>
  </si>
  <si>
    <t>07</t>
  </si>
  <si>
    <t xml:space="preserve">     паллиативная медицинская помощь, в том числе на дому</t>
  </si>
  <si>
    <t>08</t>
  </si>
  <si>
    <t>09</t>
  </si>
  <si>
    <t xml:space="preserve">     паллиативная медицинская помощь, осуществляемая на дому выездными патронажными бригадами</t>
  </si>
  <si>
    <t>10</t>
  </si>
  <si>
    <t>11</t>
  </si>
  <si>
    <t xml:space="preserve">    профилактические медицинские осмотры</t>
  </si>
  <si>
    <t>комплексных посещений, ед</t>
  </si>
  <si>
    <t>12</t>
  </si>
  <si>
    <t>13</t>
  </si>
  <si>
    <t xml:space="preserve">    диспансеризация (1-й этап), всего, в том числе</t>
  </si>
  <si>
    <t>14</t>
  </si>
  <si>
    <t>15</t>
  </si>
  <si>
    <t>углубленная диспансеризация</t>
  </si>
  <si>
    <t>16</t>
  </si>
  <si>
    <t>17</t>
  </si>
  <si>
    <t xml:space="preserve">  с иными целями</t>
  </si>
  <si>
    <t>18</t>
  </si>
  <si>
    <t>19</t>
  </si>
  <si>
    <t xml:space="preserve">   в неотложной форме</t>
  </si>
  <si>
    <t>20</t>
  </si>
  <si>
    <t>21</t>
  </si>
  <si>
    <r>
      <t xml:space="preserve">   в связи с заболеваниями, в том числе</t>
    </r>
    <r>
      <rPr>
        <sz val="12"/>
        <color indexed="10"/>
        <rFont val="Times New Roman"/>
        <family val="1"/>
        <charset val="204"/>
      </rPr>
      <t>:</t>
    </r>
  </si>
  <si>
    <t>обращений*) , ед</t>
  </si>
  <si>
    <t>22</t>
  </si>
  <si>
    <t>23</t>
  </si>
  <si>
    <t>компьютерная томография</t>
  </si>
  <si>
    <t>исследований, ед.</t>
  </si>
  <si>
    <t>24</t>
  </si>
  <si>
    <t>25</t>
  </si>
  <si>
    <t>магнитно-резонансная томография</t>
  </si>
  <si>
    <t>26</t>
  </si>
  <si>
    <t>27</t>
  </si>
  <si>
    <t>ультразвуковое исследование сердечно-сосудистой системы</t>
  </si>
  <si>
    <t>28</t>
  </si>
  <si>
    <t>29</t>
  </si>
  <si>
    <t>эндоскопические диагностические исследования</t>
  </si>
  <si>
    <t>30</t>
  </si>
  <si>
    <t>31</t>
  </si>
  <si>
    <t>молекулярно-генетические исследолвания</t>
  </si>
  <si>
    <t>32</t>
  </si>
  <si>
    <t>33</t>
  </si>
  <si>
    <t xml:space="preserve">патологоанатомическое исследование биопсийного (операционного) материала </t>
  </si>
  <si>
    <t>34</t>
  </si>
  <si>
    <t>35</t>
  </si>
  <si>
    <t>тестирование на выявление новой коронавирусной инфекции (COVID-19)</t>
  </si>
  <si>
    <t>36</t>
  </si>
  <si>
    <t>37</t>
  </si>
  <si>
    <t>обращение по заболеванию при оказании  медицинской помощи по профилю "Медицинская реабилитация"</t>
  </si>
  <si>
    <t>38</t>
  </si>
  <si>
    <t>39</t>
  </si>
  <si>
    <t>специализированная медицинская помощь, оказанная в  стационарных условиях, всего, из них:</t>
  </si>
  <si>
    <t>койко-дней, ед</t>
  </si>
  <si>
    <t>40</t>
  </si>
  <si>
    <t>случаев госпитализации, ед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</si>
  <si>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</si>
  <si>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</si>
  <si>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</si>
  <si>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</si>
  <si>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</si>
  <si>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</si>
  <si>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</si>
  <si>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</si>
  <si>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</si>
  <si>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по профилю "онкология"</t>
  </si>
  <si>
    <t>50</t>
  </si>
  <si>
    <t>51</t>
  </si>
  <si>
    <t>пациенто-дней, ед</t>
  </si>
  <si>
    <t>52</t>
  </si>
  <si>
    <t>случаев лечения, чел.</t>
  </si>
  <si>
    <t>53</t>
  </si>
  <si>
    <t>54</t>
  </si>
  <si>
    <t>55</t>
  </si>
  <si>
    <t>56</t>
  </si>
  <si>
    <t>57</t>
  </si>
  <si>
    <t>случаев</t>
  </si>
  <si>
    <t>58</t>
  </si>
  <si>
    <t>рублей</t>
  </si>
  <si>
    <t>59</t>
  </si>
  <si>
    <t>паллиативная медицинская помощь в стационарных условиях</t>
  </si>
  <si>
    <t>60</t>
  </si>
  <si>
    <t>61</t>
  </si>
  <si>
    <t>62</t>
  </si>
  <si>
    <t>прочие виды медицинских и иных услуг</t>
  </si>
  <si>
    <t>63</t>
  </si>
  <si>
    <t>из них : расходы на транспортировку пациентов</t>
  </si>
  <si>
    <t>Приложение 3</t>
  </si>
  <si>
    <t>Специальности</t>
  </si>
  <si>
    <t>№ строки</t>
  </si>
  <si>
    <t>бюджеты субъектов Российской Федерации</t>
  </si>
  <si>
    <t>ОМС</t>
  </si>
  <si>
    <t>Число посещений с профилактическими и иными целями для</t>
  </si>
  <si>
    <t>объем финансирования, рублей</t>
  </si>
  <si>
    <t xml:space="preserve">число обращений в связи с заболеваниями </t>
  </si>
  <si>
    <t>объем финансиро-вания, рублей</t>
  </si>
  <si>
    <t>взрослых</t>
  </si>
  <si>
    <t>детей</t>
  </si>
  <si>
    <t>всего</t>
  </si>
  <si>
    <t>А</t>
  </si>
  <si>
    <t>Кардиология и ревматология</t>
  </si>
  <si>
    <t>Педиатрия</t>
  </si>
  <si>
    <t>Терапия</t>
  </si>
  <si>
    <t>Эндокринология</t>
  </si>
  <si>
    <t>Аллергология и иммунология</t>
  </si>
  <si>
    <t>Неврология</t>
  </si>
  <si>
    <t>Инфекционные болезни</t>
  </si>
  <si>
    <t>Хирургия</t>
  </si>
  <si>
    <t>Урология</t>
  </si>
  <si>
    <t xml:space="preserve">Стоматология </t>
  </si>
  <si>
    <t>Акушерство и гинекология</t>
  </si>
  <si>
    <t>Онкология</t>
  </si>
  <si>
    <t>Оториноларингология</t>
  </si>
  <si>
    <t>Офтальмология</t>
  </si>
  <si>
    <t>Дерматология</t>
  </si>
  <si>
    <t>Медицинская реабилитация</t>
  </si>
  <si>
    <t>Гериатрия</t>
  </si>
  <si>
    <t>Прочие специальности</t>
  </si>
  <si>
    <t>Посещения центров здоровья</t>
  </si>
  <si>
    <t>Х</t>
  </si>
  <si>
    <t>Посещения к среднему медицинскому персоналу</t>
  </si>
  <si>
    <t xml:space="preserve">Комплексные посещения по диспансеризации </t>
  </si>
  <si>
    <t>Комплексные посещения по профилактическим осмотрам</t>
  </si>
  <si>
    <t>Разовые посещения по поводу заболевания</t>
  </si>
  <si>
    <t>Всего посещения с профилактическими и иными целями</t>
  </si>
  <si>
    <t>Посещения по медицинской помощи в неотложной форме, в том числе по профилю</t>
  </si>
  <si>
    <t xml:space="preserve">          стоматология</t>
  </si>
  <si>
    <t>Всего по базовой программе ОМС</t>
  </si>
  <si>
    <t>Психиатрия</t>
  </si>
  <si>
    <t>Наркология</t>
  </si>
  <si>
    <t>Фтизиатрия</t>
  </si>
  <si>
    <t>Венерология</t>
  </si>
  <si>
    <t>Паллативная медицинская помощь</t>
  </si>
  <si>
    <t>Прочие</t>
  </si>
  <si>
    <t>Итого</t>
  </si>
  <si>
    <t>Приложение 4</t>
  </si>
  <si>
    <t xml:space="preserve">Профиль медицинской помощи </t>
  </si>
  <si>
    <t xml:space="preserve">Объемы медицинской помощи и финансирования за счет: </t>
  </si>
  <si>
    <t>личных средств</t>
  </si>
  <si>
    <t>добровольного медицинского страхования</t>
  </si>
  <si>
    <t>прочих источников финансирования</t>
  </si>
  <si>
    <t>случаев госпитализации</t>
  </si>
  <si>
    <t>ВСЕГО: 
в том числе:</t>
  </si>
  <si>
    <t>Анестезиология и реаниматология</t>
  </si>
  <si>
    <t>Гастроэнтерология</t>
  </si>
  <si>
    <t>Гематология</t>
  </si>
  <si>
    <t>Дерматовенерология</t>
  </si>
  <si>
    <t>Кардиология</t>
  </si>
  <si>
    <t>Колопроктология</t>
  </si>
  <si>
    <t>Косметология</t>
  </si>
  <si>
    <t>Нейрохирургия</t>
  </si>
  <si>
    <t>Неонатология</t>
  </si>
  <si>
    <t>Нефрология</t>
  </si>
  <si>
    <t>Онкология, радиология, радиотерапия</t>
  </si>
  <si>
    <t>Пульмонология</t>
  </si>
  <si>
    <t>Ревматология</t>
  </si>
  <si>
    <t>Сердечно-сосудистая хирургия</t>
  </si>
  <si>
    <t>Санаторно-курортное лечение</t>
  </si>
  <si>
    <t>Стоматология (в т.ч. ортодонтия, ортопедия, и имплантология)</t>
  </si>
  <si>
    <t>Травматология и ортопедия</t>
  </si>
  <si>
    <t>Урология (в т.ч. детская урология-андрология)</t>
  </si>
  <si>
    <t>Трансплантология</t>
  </si>
  <si>
    <t>Пластическая хирургия</t>
  </si>
  <si>
    <t>Челюстно-лицевая хирургия</t>
  </si>
  <si>
    <t>Экстракорпоральное оплодотворение</t>
  </si>
  <si>
    <t>Психиатрия-наркология</t>
  </si>
  <si>
    <t xml:space="preserve">  ФОРМУЛА</t>
  </si>
  <si>
    <t>3</t>
  </si>
  <si>
    <t>Показатели объема и финансового обеспечения специализированной медицинской помощи, оказанной иностранным гражданам в стационарных условиях, по профилям медицинской помощи в 2023 году</t>
  </si>
  <si>
    <t>Фактические показатели объема и финансового обеспечения первичной медико-санитарной помощи по специальностям в 2023 году</t>
  </si>
  <si>
    <t>Фактические объемы и стоимость медицинской помощи, оказанной городским и сельским жителям в 2023 году</t>
  </si>
  <si>
    <t>Объемы оказания и финансирования медицинской помощи - всего (сумма строк 04+05+59+ 83+ 106+ 107)</t>
  </si>
  <si>
    <t>а) школы для больных сахарным диабетом &lt;**&gt;</t>
  </si>
  <si>
    <t xml:space="preserve">      б) консультирование медицинским психологом &lt;**&gt;</t>
  </si>
  <si>
    <t>64</t>
  </si>
  <si>
    <t>65</t>
  </si>
  <si>
    <t>66</t>
  </si>
  <si>
    <t>67</t>
  </si>
  <si>
    <t>68</t>
  </si>
  <si>
    <t xml:space="preserve">       а) пациентам с ВИЧ-инфекцией &lt;**&gt;</t>
  </si>
  <si>
    <t xml:space="preserve">      б) для проведения диспансерного наблюдения (за исключением 1-го посещения)  &lt;**&gt;, в том числе по поводу:</t>
  </si>
  <si>
    <t>обращений, ед</t>
  </si>
  <si>
    <t>комплексные посещения, ед</t>
  </si>
  <si>
    <t>69</t>
  </si>
  <si>
    <t>70</t>
  </si>
  <si>
    <t>71</t>
  </si>
  <si>
    <t>72</t>
  </si>
  <si>
    <t xml:space="preserve">            онкологических заболеваний</t>
  </si>
  <si>
    <t xml:space="preserve">            сахарного диабета</t>
  </si>
  <si>
    <t xml:space="preserve">           болезней системы кровообращения</t>
  </si>
  <si>
    <t xml:space="preserve">            прочие</t>
  </si>
  <si>
    <t xml:space="preserve">     в) проведение отдельных диагностических исследований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</si>
  <si>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</si>
  <si>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</si>
  <si>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</si>
  <si>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</si>
  <si>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</si>
  <si>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</si>
  <si>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</si>
  <si>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</si>
  <si>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</si>
  <si>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r>
      <t>медицинская реабилитация</t>
    </r>
    <r>
      <rPr>
        <u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 том числе:</t>
    </r>
  </si>
  <si>
    <t xml:space="preserve">     а) медицинская реабилитация детям от 0 до 17 лет</t>
  </si>
  <si>
    <t xml:space="preserve">     б) по профилю «онкология»</t>
  </si>
  <si>
    <t xml:space="preserve">      в) по профилю «Хронический вирусный гепатит С», всего  &lt;**&gt;</t>
  </si>
  <si>
    <t xml:space="preserve">          взрослому населению</t>
  </si>
  <si>
    <t xml:space="preserve">        детскому населению</t>
  </si>
  <si>
    <t xml:space="preserve">    г) пациентам с ВИЧ-инфекцией&lt;**&gt;</t>
  </si>
  <si>
    <t>медицинская помощь в условиях  дневного стационара, всего, из них:</t>
  </si>
  <si>
    <t>медицинская реабилитация</t>
  </si>
  <si>
    <t xml:space="preserve">     а) по профилю «Хронический вирусный гепатит С»  &lt;**&gt;</t>
  </si>
  <si>
    <t xml:space="preserve">          б) пациентам с ВИЧ-инфекцией&lt;**&gt;</t>
  </si>
  <si>
    <t xml:space="preserve">          в) при экстракорпоральном оплодотворении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</si>
  <si>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</si>
  <si>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</si>
  <si>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</si>
  <si>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</si>
  <si>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</si>
  <si>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</si>
  <si>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</si>
  <si>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</si>
  <si>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</si>
  <si>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</si>
  <si>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</si>
  <si>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</si>
  <si>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</si>
  <si>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</si>
  <si>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</si>
  <si>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</si>
  <si>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</si>
  <si>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</si>
  <si>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</si>
  <si>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</si>
  <si>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</si>
  <si>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</si>
  <si>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</si>
  <si>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</si>
  <si>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</si>
  <si>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</si>
  <si>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</si>
  <si>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&lt;*&gt; Одно обращение в связи с заболеванием включает кратность посещений по данному заболеванию (два и более)</t>
  </si>
  <si>
    <t xml:space="preserve"> &lt;**&gt; по графам 4,7,10 заполняются плановые показатели на 2023 год, установленные территориальной программой/распредленные Комиссией по разработке территориальной программе обязательного медицинского страхования (обязательны для заполнения)</t>
  </si>
  <si>
    <t>утверждено</t>
  </si>
  <si>
    <t xml:space="preserve">Всего </t>
  </si>
  <si>
    <t>исполнено</t>
  </si>
  <si>
    <t>X</t>
  </si>
  <si>
    <t>медицинская помощь, оказанная в амбулаторных условиях, всего, (сумма строк 07, 25, 27, 56) из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</si>
</sst>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5" fillId="0" borderId="4" xfId="0" applyFont="1" applyBorder="1" applyAlignment="1"/>
    <xf numFmtId="0" fontId="7" fillId="0" borderId="0" xfId="0" applyFont="1" applyProtection="1"/>
    <xf numFmtId="1" fontId="7" fillId="0" borderId="0" xfId="0" applyNumberFormat="1" applyFont="1" applyProtection="1"/>
    <xf numFmtId="1" fontId="5" fillId="0" borderId="0" xfId="0" applyNumberFormat="1" applyFont="1" applyAlignment="1" applyProtection="1">
      <alignment horizontal="right"/>
    </xf>
    <xf numFmtId="2" fontId="7" fillId="0" borderId="0" xfId="0" applyNumberFormat="1" applyFont="1" applyProtection="1"/>
    <xf numFmtId="0" fontId="0" fillId="0" borderId="0" xfId="0" applyProtection="1"/>
    <xf numFmtId="0" fontId="4" fillId="0" borderId="0" xfId="0" applyFont="1" applyBorder="1" applyAlignment="1" applyProtection="1">
      <alignment horizontal="center" wrapText="1"/>
    </xf>
    <xf numFmtId="1" fontId="4" fillId="0" borderId="0" xfId="0" applyNumberFormat="1" applyFont="1" applyBorder="1" applyAlignment="1" applyProtection="1">
      <alignment horizontal="center"/>
    </xf>
    <xf numFmtId="1" fontId="8" fillId="3" borderId="7" xfId="0" applyNumberFormat="1" applyFont="1" applyFill="1" applyBorder="1" applyAlignment="1" applyProtection="1">
      <alignment horizontal="center" vertical="center" wrapText="1"/>
    </xf>
    <xf numFmtId="1" fontId="8" fillId="0" borderId="7" xfId="0" applyNumberFormat="1" applyFont="1" applyBorder="1" applyAlignment="1" applyProtection="1">
      <alignment horizontal="center" vertical="center"/>
    </xf>
    <xf numFmtId="1" fontId="8" fillId="3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horizontal="center" wrapText="1"/>
    </xf>
    <xf numFmtId="0" fontId="9" fillId="0" borderId="0" xfId="0" applyFont="1" applyProtection="1"/>
    <xf numFmtId="49" fontId="0" fillId="0" borderId="0" xfId="0" applyNumberFormat="1" applyProtection="1"/>
    <xf numFmtId="0" fontId="10" fillId="0" borderId="4" xfId="0" applyFont="1" applyBorder="1" applyAlignment="1" applyProtection="1">
      <alignment vertical="center" wrapText="1"/>
    </xf>
    <xf numFmtId="49" fontId="11" fillId="0" borderId="4" xfId="0" applyNumberFormat="1" applyFont="1" applyBorder="1" applyAlignment="1" applyProtection="1">
      <alignment horizontal="center" wrapText="1"/>
    </xf>
    <xf numFmtId="1" fontId="0" fillId="0" borderId="0" xfId="0" applyNumberFormat="1" applyProtection="1"/>
    <xf numFmtId="2" fontId="0" fillId="0" borderId="0" xfId="0" applyNumberForma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5" fillId="5" borderId="4" xfId="0" applyFont="1" applyFill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vertical="center" wrapText="1"/>
    </xf>
    <xf numFmtId="49" fontId="7" fillId="6" borderId="4" xfId="0" applyNumberFormat="1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vertical="center" wrapText="1"/>
    </xf>
    <xf numFmtId="49" fontId="12" fillId="6" borderId="4" xfId="0" applyNumberFormat="1" applyFont="1" applyFill="1" applyBorder="1" applyAlignment="1" applyProtection="1">
      <alignment horizontal="center" wrapText="1"/>
    </xf>
    <xf numFmtId="0" fontId="0" fillId="6" borderId="0" xfId="0" applyFill="1" applyProtection="1"/>
    <xf numFmtId="3" fontId="8" fillId="0" borderId="4" xfId="0" applyNumberFormat="1" applyFont="1" applyFill="1" applyBorder="1" applyAlignment="1" applyProtection="1">
      <alignment horizontal="right" wrapText="1"/>
      <protection locked="0"/>
    </xf>
    <xf numFmtId="3" fontId="19" fillId="0" borderId="4" xfId="0" applyNumberFormat="1" applyFont="1" applyBorder="1" applyAlignment="1" applyProtection="1">
      <alignment horizontal="right"/>
      <protection locked="0"/>
    </xf>
    <xf numFmtId="3" fontId="19" fillId="0" borderId="4" xfId="0" applyNumberFormat="1" applyFont="1" applyFill="1" applyBorder="1" applyAlignment="1" applyProtection="1">
      <alignment horizontal="right"/>
      <protection locked="0"/>
    </xf>
    <xf numFmtId="3" fontId="19" fillId="0" borderId="4" xfId="0" applyNumberFormat="1" applyFont="1" applyBorder="1" applyAlignment="1" applyProtection="1">
      <alignment horizontal="right"/>
    </xf>
    <xf numFmtId="3" fontId="8" fillId="0" borderId="4" xfId="0" applyNumberFormat="1" applyFont="1" applyFill="1" applyBorder="1" applyAlignment="1" applyProtection="1">
      <alignment horizontal="right" wrapText="1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1" fontId="21" fillId="0" borderId="4" xfId="0" applyNumberFormat="1" applyFont="1" applyBorder="1" applyAlignment="1" applyProtection="1">
      <alignment horizontal="center" vertical="center"/>
    </xf>
    <xf numFmtId="2" fontId="21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right"/>
    </xf>
    <xf numFmtId="3" fontId="8" fillId="0" borderId="4" xfId="0" applyNumberFormat="1" applyFont="1" applyBorder="1" applyAlignment="1" applyProtection="1">
      <alignment horizontal="right" wrapText="1"/>
      <protection locked="0"/>
    </xf>
    <xf numFmtId="3" fontId="20" fillId="6" borderId="4" xfId="0" applyNumberFormat="1" applyFont="1" applyFill="1" applyBorder="1" applyAlignment="1" applyProtection="1">
      <alignment horizontal="right" wrapText="1"/>
      <protection locked="0"/>
    </xf>
    <xf numFmtId="3" fontId="21" fillId="6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 applyProtection="1">
      <protection locked="0"/>
    </xf>
    <xf numFmtId="3" fontId="19" fillId="0" borderId="4" xfId="0" applyNumberFormat="1" applyFont="1" applyBorder="1" applyAlignment="1" applyProtection="1"/>
    <xf numFmtId="3" fontId="21" fillId="6" borderId="4" xfId="0" applyNumberFormat="1" applyFont="1" applyFill="1" applyBorder="1" applyAlignment="1"/>
    <xf numFmtId="3" fontId="22" fillId="4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4" fillId="0" borderId="0" xfId="0" applyFont="1"/>
    <xf numFmtId="3" fontId="2" fillId="4" borderId="4" xfId="0" applyNumberFormat="1" applyFont="1" applyFill="1" applyBorder="1" applyAlignment="1" applyProtection="1">
      <alignment horizontal="right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3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" fontId="8" fillId="0" borderId="5" xfId="0" applyNumberFormat="1" applyFont="1" applyBorder="1" applyAlignment="1" applyProtection="1">
      <alignment horizontal="center" vertical="center" wrapText="1"/>
    </xf>
    <xf numFmtId="1" fontId="8" fillId="0" borderId="7" xfId="0" applyNumberFormat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3"/>
  <sheetViews>
    <sheetView tabSelected="1" zoomScale="85" zoomScaleNormal="85" workbookViewId="0">
      <pane ySplit="9" topLeftCell="A10" activePane="bottomLeft" state="frozen"/>
      <selection pane="bottomLeft" activeCell="O15" sqref="O15"/>
    </sheetView>
  </sheetViews>
  <sheetFormatPr defaultRowHeight="15" x14ac:dyDescent="0.25"/>
  <cols>
    <col min="1" max="1" width="41.85546875" customWidth="1"/>
    <col min="2" max="2" width="30.42578125" customWidth="1"/>
    <col min="3" max="3" width="6.5703125" customWidth="1"/>
    <col min="4" max="4" width="13.85546875" customWidth="1"/>
    <col min="5" max="5" width="12.28515625" customWidth="1"/>
    <col min="6" max="6" width="13.28515625" customWidth="1"/>
    <col min="7" max="9" width="12.5703125" customWidth="1"/>
    <col min="10" max="10" width="13.5703125" customWidth="1"/>
    <col min="11" max="11" width="16.85546875" customWidth="1"/>
    <col min="12" max="14" width="11" customWidth="1"/>
    <col min="15" max="15" width="13" customWidth="1"/>
    <col min="263" max="263" width="41.85546875" customWidth="1"/>
    <col min="264" max="264" width="30.42578125" customWidth="1"/>
    <col min="265" max="265" width="6.5703125" customWidth="1"/>
    <col min="266" max="266" width="11.5703125" customWidth="1"/>
    <col min="267" max="267" width="12.5703125" customWidth="1"/>
    <col min="268" max="268" width="13.5703125" customWidth="1"/>
    <col min="269" max="269" width="16.85546875" customWidth="1"/>
    <col min="270" max="270" width="11" customWidth="1"/>
    <col min="271" max="271" width="13" customWidth="1"/>
    <col min="519" max="519" width="41.85546875" customWidth="1"/>
    <col min="520" max="520" width="30.42578125" customWidth="1"/>
    <col min="521" max="521" width="6.5703125" customWidth="1"/>
    <col min="522" max="522" width="11.5703125" customWidth="1"/>
    <col min="523" max="523" width="12.5703125" customWidth="1"/>
    <col min="524" max="524" width="13.5703125" customWidth="1"/>
    <col min="525" max="525" width="16.85546875" customWidth="1"/>
    <col min="526" max="526" width="11" customWidth="1"/>
    <col min="527" max="527" width="13" customWidth="1"/>
    <col min="775" max="775" width="41.85546875" customWidth="1"/>
    <col min="776" max="776" width="30.42578125" customWidth="1"/>
    <col min="777" max="777" width="6.5703125" customWidth="1"/>
    <col min="778" max="778" width="11.5703125" customWidth="1"/>
    <col min="779" max="779" width="12.5703125" customWidth="1"/>
    <col min="780" max="780" width="13.5703125" customWidth="1"/>
    <col min="781" max="781" width="16.85546875" customWidth="1"/>
    <col min="782" max="782" width="11" customWidth="1"/>
    <col min="783" max="783" width="13" customWidth="1"/>
    <col min="1031" max="1031" width="41.85546875" customWidth="1"/>
    <col min="1032" max="1032" width="30.42578125" customWidth="1"/>
    <col min="1033" max="1033" width="6.5703125" customWidth="1"/>
    <col min="1034" max="1034" width="11.5703125" customWidth="1"/>
    <col min="1035" max="1035" width="12.5703125" customWidth="1"/>
    <col min="1036" max="1036" width="13.5703125" customWidth="1"/>
    <col min="1037" max="1037" width="16.85546875" customWidth="1"/>
    <col min="1038" max="1038" width="11" customWidth="1"/>
    <col min="1039" max="1039" width="13" customWidth="1"/>
    <col min="1287" max="1287" width="41.85546875" customWidth="1"/>
    <col min="1288" max="1288" width="30.42578125" customWidth="1"/>
    <col min="1289" max="1289" width="6.5703125" customWidth="1"/>
    <col min="1290" max="1290" width="11.5703125" customWidth="1"/>
    <col min="1291" max="1291" width="12.5703125" customWidth="1"/>
    <col min="1292" max="1292" width="13.5703125" customWidth="1"/>
    <col min="1293" max="1293" width="16.85546875" customWidth="1"/>
    <col min="1294" max="1294" width="11" customWidth="1"/>
    <col min="1295" max="1295" width="13" customWidth="1"/>
    <col min="1543" max="1543" width="41.85546875" customWidth="1"/>
    <col min="1544" max="1544" width="30.42578125" customWidth="1"/>
    <col min="1545" max="1545" width="6.5703125" customWidth="1"/>
    <col min="1546" max="1546" width="11.5703125" customWidth="1"/>
    <col min="1547" max="1547" width="12.5703125" customWidth="1"/>
    <col min="1548" max="1548" width="13.5703125" customWidth="1"/>
    <col min="1549" max="1549" width="16.85546875" customWidth="1"/>
    <col min="1550" max="1550" width="11" customWidth="1"/>
    <col min="1551" max="1551" width="13" customWidth="1"/>
    <col min="1799" max="1799" width="41.85546875" customWidth="1"/>
    <col min="1800" max="1800" width="30.42578125" customWidth="1"/>
    <col min="1801" max="1801" width="6.5703125" customWidth="1"/>
    <col min="1802" max="1802" width="11.5703125" customWidth="1"/>
    <col min="1803" max="1803" width="12.5703125" customWidth="1"/>
    <col min="1804" max="1804" width="13.5703125" customWidth="1"/>
    <col min="1805" max="1805" width="16.85546875" customWidth="1"/>
    <col min="1806" max="1806" width="11" customWidth="1"/>
    <col min="1807" max="1807" width="13" customWidth="1"/>
    <col min="2055" max="2055" width="41.85546875" customWidth="1"/>
    <col min="2056" max="2056" width="30.42578125" customWidth="1"/>
    <col min="2057" max="2057" width="6.5703125" customWidth="1"/>
    <col min="2058" max="2058" width="11.5703125" customWidth="1"/>
    <col min="2059" max="2059" width="12.5703125" customWidth="1"/>
    <col min="2060" max="2060" width="13.5703125" customWidth="1"/>
    <col min="2061" max="2061" width="16.85546875" customWidth="1"/>
    <col min="2062" max="2062" width="11" customWidth="1"/>
    <col min="2063" max="2063" width="13" customWidth="1"/>
    <col min="2311" max="2311" width="41.85546875" customWidth="1"/>
    <col min="2312" max="2312" width="30.42578125" customWidth="1"/>
    <col min="2313" max="2313" width="6.5703125" customWidth="1"/>
    <col min="2314" max="2314" width="11.5703125" customWidth="1"/>
    <col min="2315" max="2315" width="12.5703125" customWidth="1"/>
    <col min="2316" max="2316" width="13.5703125" customWidth="1"/>
    <col min="2317" max="2317" width="16.85546875" customWidth="1"/>
    <col min="2318" max="2318" width="11" customWidth="1"/>
    <col min="2319" max="2319" width="13" customWidth="1"/>
    <col min="2567" max="2567" width="41.85546875" customWidth="1"/>
    <col min="2568" max="2568" width="30.42578125" customWidth="1"/>
    <col min="2569" max="2569" width="6.5703125" customWidth="1"/>
    <col min="2570" max="2570" width="11.5703125" customWidth="1"/>
    <col min="2571" max="2571" width="12.5703125" customWidth="1"/>
    <col min="2572" max="2572" width="13.5703125" customWidth="1"/>
    <col min="2573" max="2573" width="16.85546875" customWidth="1"/>
    <col min="2574" max="2574" width="11" customWidth="1"/>
    <col min="2575" max="2575" width="13" customWidth="1"/>
    <col min="2823" max="2823" width="41.85546875" customWidth="1"/>
    <col min="2824" max="2824" width="30.42578125" customWidth="1"/>
    <col min="2825" max="2825" width="6.5703125" customWidth="1"/>
    <col min="2826" max="2826" width="11.5703125" customWidth="1"/>
    <col min="2827" max="2827" width="12.5703125" customWidth="1"/>
    <col min="2828" max="2828" width="13.5703125" customWidth="1"/>
    <col min="2829" max="2829" width="16.85546875" customWidth="1"/>
    <col min="2830" max="2830" width="11" customWidth="1"/>
    <col min="2831" max="2831" width="13" customWidth="1"/>
    <col min="3079" max="3079" width="41.85546875" customWidth="1"/>
    <col min="3080" max="3080" width="30.42578125" customWidth="1"/>
    <col min="3081" max="3081" width="6.5703125" customWidth="1"/>
    <col min="3082" max="3082" width="11.5703125" customWidth="1"/>
    <col min="3083" max="3083" width="12.5703125" customWidth="1"/>
    <col min="3084" max="3084" width="13.5703125" customWidth="1"/>
    <col min="3085" max="3085" width="16.85546875" customWidth="1"/>
    <col min="3086" max="3086" width="11" customWidth="1"/>
    <col min="3087" max="3087" width="13" customWidth="1"/>
    <col min="3335" max="3335" width="41.85546875" customWidth="1"/>
    <col min="3336" max="3336" width="30.42578125" customWidth="1"/>
    <col min="3337" max="3337" width="6.5703125" customWidth="1"/>
    <col min="3338" max="3338" width="11.5703125" customWidth="1"/>
    <col min="3339" max="3339" width="12.5703125" customWidth="1"/>
    <col min="3340" max="3340" width="13.5703125" customWidth="1"/>
    <col min="3341" max="3341" width="16.85546875" customWidth="1"/>
    <col min="3342" max="3342" width="11" customWidth="1"/>
    <col min="3343" max="3343" width="13" customWidth="1"/>
    <col min="3591" max="3591" width="41.85546875" customWidth="1"/>
    <col min="3592" max="3592" width="30.42578125" customWidth="1"/>
    <col min="3593" max="3593" width="6.5703125" customWidth="1"/>
    <col min="3594" max="3594" width="11.5703125" customWidth="1"/>
    <col min="3595" max="3595" width="12.5703125" customWidth="1"/>
    <col min="3596" max="3596" width="13.5703125" customWidth="1"/>
    <col min="3597" max="3597" width="16.85546875" customWidth="1"/>
    <col min="3598" max="3598" width="11" customWidth="1"/>
    <col min="3599" max="3599" width="13" customWidth="1"/>
    <col min="3847" max="3847" width="41.85546875" customWidth="1"/>
    <col min="3848" max="3848" width="30.42578125" customWidth="1"/>
    <col min="3849" max="3849" width="6.5703125" customWidth="1"/>
    <col min="3850" max="3850" width="11.5703125" customWidth="1"/>
    <col min="3851" max="3851" width="12.5703125" customWidth="1"/>
    <col min="3852" max="3852" width="13.5703125" customWidth="1"/>
    <col min="3853" max="3853" width="16.85546875" customWidth="1"/>
    <col min="3854" max="3854" width="11" customWidth="1"/>
    <col min="3855" max="3855" width="13" customWidth="1"/>
    <col min="4103" max="4103" width="41.85546875" customWidth="1"/>
    <col min="4104" max="4104" width="30.42578125" customWidth="1"/>
    <col min="4105" max="4105" width="6.5703125" customWidth="1"/>
    <col min="4106" max="4106" width="11.5703125" customWidth="1"/>
    <col min="4107" max="4107" width="12.5703125" customWidth="1"/>
    <col min="4108" max="4108" width="13.5703125" customWidth="1"/>
    <col min="4109" max="4109" width="16.85546875" customWidth="1"/>
    <col min="4110" max="4110" width="11" customWidth="1"/>
    <col min="4111" max="4111" width="13" customWidth="1"/>
    <col min="4359" max="4359" width="41.85546875" customWidth="1"/>
    <col min="4360" max="4360" width="30.42578125" customWidth="1"/>
    <col min="4361" max="4361" width="6.5703125" customWidth="1"/>
    <col min="4362" max="4362" width="11.5703125" customWidth="1"/>
    <col min="4363" max="4363" width="12.5703125" customWidth="1"/>
    <col min="4364" max="4364" width="13.5703125" customWidth="1"/>
    <col min="4365" max="4365" width="16.85546875" customWidth="1"/>
    <col min="4366" max="4366" width="11" customWidth="1"/>
    <col min="4367" max="4367" width="13" customWidth="1"/>
    <col min="4615" max="4615" width="41.85546875" customWidth="1"/>
    <col min="4616" max="4616" width="30.42578125" customWidth="1"/>
    <col min="4617" max="4617" width="6.5703125" customWidth="1"/>
    <col min="4618" max="4618" width="11.5703125" customWidth="1"/>
    <col min="4619" max="4619" width="12.5703125" customWidth="1"/>
    <col min="4620" max="4620" width="13.5703125" customWidth="1"/>
    <col min="4621" max="4621" width="16.85546875" customWidth="1"/>
    <col min="4622" max="4622" width="11" customWidth="1"/>
    <col min="4623" max="4623" width="13" customWidth="1"/>
    <col min="4871" max="4871" width="41.85546875" customWidth="1"/>
    <col min="4872" max="4872" width="30.42578125" customWidth="1"/>
    <col min="4873" max="4873" width="6.5703125" customWidth="1"/>
    <col min="4874" max="4874" width="11.5703125" customWidth="1"/>
    <col min="4875" max="4875" width="12.5703125" customWidth="1"/>
    <col min="4876" max="4876" width="13.5703125" customWidth="1"/>
    <col min="4877" max="4877" width="16.85546875" customWidth="1"/>
    <col min="4878" max="4878" width="11" customWidth="1"/>
    <col min="4879" max="4879" width="13" customWidth="1"/>
    <col min="5127" max="5127" width="41.85546875" customWidth="1"/>
    <col min="5128" max="5128" width="30.42578125" customWidth="1"/>
    <col min="5129" max="5129" width="6.5703125" customWidth="1"/>
    <col min="5130" max="5130" width="11.5703125" customWidth="1"/>
    <col min="5131" max="5131" width="12.5703125" customWidth="1"/>
    <col min="5132" max="5132" width="13.5703125" customWidth="1"/>
    <col min="5133" max="5133" width="16.85546875" customWidth="1"/>
    <col min="5134" max="5134" width="11" customWidth="1"/>
    <col min="5135" max="5135" width="13" customWidth="1"/>
    <col min="5383" max="5383" width="41.85546875" customWidth="1"/>
    <col min="5384" max="5384" width="30.42578125" customWidth="1"/>
    <col min="5385" max="5385" width="6.5703125" customWidth="1"/>
    <col min="5386" max="5386" width="11.5703125" customWidth="1"/>
    <col min="5387" max="5387" width="12.5703125" customWidth="1"/>
    <col min="5388" max="5388" width="13.5703125" customWidth="1"/>
    <col min="5389" max="5389" width="16.85546875" customWidth="1"/>
    <col min="5390" max="5390" width="11" customWidth="1"/>
    <col min="5391" max="5391" width="13" customWidth="1"/>
    <col min="5639" max="5639" width="41.85546875" customWidth="1"/>
    <col min="5640" max="5640" width="30.42578125" customWidth="1"/>
    <col min="5641" max="5641" width="6.5703125" customWidth="1"/>
    <col min="5642" max="5642" width="11.5703125" customWidth="1"/>
    <col min="5643" max="5643" width="12.5703125" customWidth="1"/>
    <col min="5644" max="5644" width="13.5703125" customWidth="1"/>
    <col min="5645" max="5645" width="16.85546875" customWidth="1"/>
    <col min="5646" max="5646" width="11" customWidth="1"/>
    <col min="5647" max="5647" width="13" customWidth="1"/>
    <col min="5895" max="5895" width="41.85546875" customWidth="1"/>
    <col min="5896" max="5896" width="30.42578125" customWidth="1"/>
    <col min="5897" max="5897" width="6.5703125" customWidth="1"/>
    <col min="5898" max="5898" width="11.5703125" customWidth="1"/>
    <col min="5899" max="5899" width="12.5703125" customWidth="1"/>
    <col min="5900" max="5900" width="13.5703125" customWidth="1"/>
    <col min="5901" max="5901" width="16.85546875" customWidth="1"/>
    <col min="5902" max="5902" width="11" customWidth="1"/>
    <col min="5903" max="5903" width="13" customWidth="1"/>
    <col min="6151" max="6151" width="41.85546875" customWidth="1"/>
    <col min="6152" max="6152" width="30.42578125" customWidth="1"/>
    <col min="6153" max="6153" width="6.5703125" customWidth="1"/>
    <col min="6154" max="6154" width="11.5703125" customWidth="1"/>
    <col min="6155" max="6155" width="12.5703125" customWidth="1"/>
    <col min="6156" max="6156" width="13.5703125" customWidth="1"/>
    <col min="6157" max="6157" width="16.85546875" customWidth="1"/>
    <col min="6158" max="6158" width="11" customWidth="1"/>
    <col min="6159" max="6159" width="13" customWidth="1"/>
    <col min="6407" max="6407" width="41.85546875" customWidth="1"/>
    <col min="6408" max="6408" width="30.42578125" customWidth="1"/>
    <col min="6409" max="6409" width="6.5703125" customWidth="1"/>
    <col min="6410" max="6410" width="11.5703125" customWidth="1"/>
    <col min="6411" max="6411" width="12.5703125" customWidth="1"/>
    <col min="6412" max="6412" width="13.5703125" customWidth="1"/>
    <col min="6413" max="6413" width="16.85546875" customWidth="1"/>
    <col min="6414" max="6414" width="11" customWidth="1"/>
    <col min="6415" max="6415" width="13" customWidth="1"/>
    <col min="6663" max="6663" width="41.85546875" customWidth="1"/>
    <col min="6664" max="6664" width="30.42578125" customWidth="1"/>
    <col min="6665" max="6665" width="6.5703125" customWidth="1"/>
    <col min="6666" max="6666" width="11.5703125" customWidth="1"/>
    <col min="6667" max="6667" width="12.5703125" customWidth="1"/>
    <col min="6668" max="6668" width="13.5703125" customWidth="1"/>
    <col min="6669" max="6669" width="16.85546875" customWidth="1"/>
    <col min="6670" max="6670" width="11" customWidth="1"/>
    <col min="6671" max="6671" width="13" customWidth="1"/>
    <col min="6919" max="6919" width="41.85546875" customWidth="1"/>
    <col min="6920" max="6920" width="30.42578125" customWidth="1"/>
    <col min="6921" max="6921" width="6.5703125" customWidth="1"/>
    <col min="6922" max="6922" width="11.5703125" customWidth="1"/>
    <col min="6923" max="6923" width="12.5703125" customWidth="1"/>
    <col min="6924" max="6924" width="13.5703125" customWidth="1"/>
    <col min="6925" max="6925" width="16.85546875" customWidth="1"/>
    <col min="6926" max="6926" width="11" customWidth="1"/>
    <col min="6927" max="6927" width="13" customWidth="1"/>
    <col min="7175" max="7175" width="41.85546875" customWidth="1"/>
    <col min="7176" max="7176" width="30.42578125" customWidth="1"/>
    <col min="7177" max="7177" width="6.5703125" customWidth="1"/>
    <col min="7178" max="7178" width="11.5703125" customWidth="1"/>
    <col min="7179" max="7179" width="12.5703125" customWidth="1"/>
    <col min="7180" max="7180" width="13.5703125" customWidth="1"/>
    <col min="7181" max="7181" width="16.85546875" customWidth="1"/>
    <col min="7182" max="7182" width="11" customWidth="1"/>
    <col min="7183" max="7183" width="13" customWidth="1"/>
    <col min="7431" max="7431" width="41.85546875" customWidth="1"/>
    <col min="7432" max="7432" width="30.42578125" customWidth="1"/>
    <col min="7433" max="7433" width="6.5703125" customWidth="1"/>
    <col min="7434" max="7434" width="11.5703125" customWidth="1"/>
    <col min="7435" max="7435" width="12.5703125" customWidth="1"/>
    <col min="7436" max="7436" width="13.5703125" customWidth="1"/>
    <col min="7437" max="7437" width="16.85546875" customWidth="1"/>
    <col min="7438" max="7438" width="11" customWidth="1"/>
    <col min="7439" max="7439" width="13" customWidth="1"/>
    <col min="7687" max="7687" width="41.85546875" customWidth="1"/>
    <col min="7688" max="7688" width="30.42578125" customWidth="1"/>
    <col min="7689" max="7689" width="6.5703125" customWidth="1"/>
    <col min="7690" max="7690" width="11.5703125" customWidth="1"/>
    <col min="7691" max="7691" width="12.5703125" customWidth="1"/>
    <col min="7692" max="7692" width="13.5703125" customWidth="1"/>
    <col min="7693" max="7693" width="16.85546875" customWidth="1"/>
    <col min="7694" max="7694" width="11" customWidth="1"/>
    <col min="7695" max="7695" width="13" customWidth="1"/>
    <col min="7943" max="7943" width="41.85546875" customWidth="1"/>
    <col min="7944" max="7944" width="30.42578125" customWidth="1"/>
    <col min="7945" max="7945" width="6.5703125" customWidth="1"/>
    <col min="7946" max="7946" width="11.5703125" customWidth="1"/>
    <col min="7947" max="7947" width="12.5703125" customWidth="1"/>
    <col min="7948" max="7948" width="13.5703125" customWidth="1"/>
    <col min="7949" max="7949" width="16.85546875" customWidth="1"/>
    <col min="7950" max="7950" width="11" customWidth="1"/>
    <col min="7951" max="7951" width="13" customWidth="1"/>
    <col min="8199" max="8199" width="41.85546875" customWidth="1"/>
    <col min="8200" max="8200" width="30.42578125" customWidth="1"/>
    <col min="8201" max="8201" width="6.5703125" customWidth="1"/>
    <col min="8202" max="8202" width="11.5703125" customWidth="1"/>
    <col min="8203" max="8203" width="12.5703125" customWidth="1"/>
    <col min="8204" max="8204" width="13.5703125" customWidth="1"/>
    <col min="8205" max="8205" width="16.85546875" customWidth="1"/>
    <col min="8206" max="8206" width="11" customWidth="1"/>
    <col min="8207" max="8207" width="13" customWidth="1"/>
    <col min="8455" max="8455" width="41.85546875" customWidth="1"/>
    <col min="8456" max="8456" width="30.42578125" customWidth="1"/>
    <col min="8457" max="8457" width="6.5703125" customWidth="1"/>
    <col min="8458" max="8458" width="11.5703125" customWidth="1"/>
    <col min="8459" max="8459" width="12.5703125" customWidth="1"/>
    <col min="8460" max="8460" width="13.5703125" customWidth="1"/>
    <col min="8461" max="8461" width="16.85546875" customWidth="1"/>
    <col min="8462" max="8462" width="11" customWidth="1"/>
    <col min="8463" max="8463" width="13" customWidth="1"/>
    <col min="8711" max="8711" width="41.85546875" customWidth="1"/>
    <col min="8712" max="8712" width="30.42578125" customWidth="1"/>
    <col min="8713" max="8713" width="6.5703125" customWidth="1"/>
    <col min="8714" max="8714" width="11.5703125" customWidth="1"/>
    <col min="8715" max="8715" width="12.5703125" customWidth="1"/>
    <col min="8716" max="8716" width="13.5703125" customWidth="1"/>
    <col min="8717" max="8717" width="16.85546875" customWidth="1"/>
    <col min="8718" max="8718" width="11" customWidth="1"/>
    <col min="8719" max="8719" width="13" customWidth="1"/>
    <col min="8967" max="8967" width="41.85546875" customWidth="1"/>
    <col min="8968" max="8968" width="30.42578125" customWidth="1"/>
    <col min="8969" max="8969" width="6.5703125" customWidth="1"/>
    <col min="8970" max="8970" width="11.5703125" customWidth="1"/>
    <col min="8971" max="8971" width="12.5703125" customWidth="1"/>
    <col min="8972" max="8972" width="13.5703125" customWidth="1"/>
    <col min="8973" max="8973" width="16.85546875" customWidth="1"/>
    <col min="8974" max="8974" width="11" customWidth="1"/>
    <col min="8975" max="8975" width="13" customWidth="1"/>
    <col min="9223" max="9223" width="41.85546875" customWidth="1"/>
    <col min="9224" max="9224" width="30.42578125" customWidth="1"/>
    <col min="9225" max="9225" width="6.5703125" customWidth="1"/>
    <col min="9226" max="9226" width="11.5703125" customWidth="1"/>
    <col min="9227" max="9227" width="12.5703125" customWidth="1"/>
    <col min="9228" max="9228" width="13.5703125" customWidth="1"/>
    <col min="9229" max="9229" width="16.85546875" customWidth="1"/>
    <col min="9230" max="9230" width="11" customWidth="1"/>
    <col min="9231" max="9231" width="13" customWidth="1"/>
    <col min="9479" max="9479" width="41.85546875" customWidth="1"/>
    <col min="9480" max="9480" width="30.42578125" customWidth="1"/>
    <col min="9481" max="9481" width="6.5703125" customWidth="1"/>
    <col min="9482" max="9482" width="11.5703125" customWidth="1"/>
    <col min="9483" max="9483" width="12.5703125" customWidth="1"/>
    <col min="9484" max="9484" width="13.5703125" customWidth="1"/>
    <col min="9485" max="9485" width="16.85546875" customWidth="1"/>
    <col min="9486" max="9486" width="11" customWidth="1"/>
    <col min="9487" max="9487" width="13" customWidth="1"/>
    <col min="9735" max="9735" width="41.85546875" customWidth="1"/>
    <col min="9736" max="9736" width="30.42578125" customWidth="1"/>
    <col min="9737" max="9737" width="6.5703125" customWidth="1"/>
    <col min="9738" max="9738" width="11.5703125" customWidth="1"/>
    <col min="9739" max="9739" width="12.5703125" customWidth="1"/>
    <col min="9740" max="9740" width="13.5703125" customWidth="1"/>
    <col min="9741" max="9741" width="16.85546875" customWidth="1"/>
    <col min="9742" max="9742" width="11" customWidth="1"/>
    <col min="9743" max="9743" width="13" customWidth="1"/>
    <col min="9991" max="9991" width="41.85546875" customWidth="1"/>
    <col min="9992" max="9992" width="30.42578125" customWidth="1"/>
    <col min="9993" max="9993" width="6.5703125" customWidth="1"/>
    <col min="9994" max="9994" width="11.5703125" customWidth="1"/>
    <col min="9995" max="9995" width="12.5703125" customWidth="1"/>
    <col min="9996" max="9996" width="13.5703125" customWidth="1"/>
    <col min="9997" max="9997" width="16.85546875" customWidth="1"/>
    <col min="9998" max="9998" width="11" customWidth="1"/>
    <col min="9999" max="9999" width="13" customWidth="1"/>
    <col min="10247" max="10247" width="41.85546875" customWidth="1"/>
    <col min="10248" max="10248" width="30.42578125" customWidth="1"/>
    <col min="10249" max="10249" width="6.5703125" customWidth="1"/>
    <col min="10250" max="10250" width="11.5703125" customWidth="1"/>
    <col min="10251" max="10251" width="12.5703125" customWidth="1"/>
    <col min="10252" max="10252" width="13.5703125" customWidth="1"/>
    <col min="10253" max="10253" width="16.85546875" customWidth="1"/>
    <col min="10254" max="10254" width="11" customWidth="1"/>
    <col min="10255" max="10255" width="13" customWidth="1"/>
    <col min="10503" max="10503" width="41.85546875" customWidth="1"/>
    <col min="10504" max="10504" width="30.42578125" customWidth="1"/>
    <col min="10505" max="10505" width="6.5703125" customWidth="1"/>
    <col min="10506" max="10506" width="11.5703125" customWidth="1"/>
    <col min="10507" max="10507" width="12.5703125" customWidth="1"/>
    <col min="10508" max="10508" width="13.5703125" customWidth="1"/>
    <col min="10509" max="10509" width="16.85546875" customWidth="1"/>
    <col min="10510" max="10510" width="11" customWidth="1"/>
    <col min="10511" max="10511" width="13" customWidth="1"/>
    <col min="10759" max="10759" width="41.85546875" customWidth="1"/>
    <col min="10760" max="10760" width="30.42578125" customWidth="1"/>
    <col min="10761" max="10761" width="6.5703125" customWidth="1"/>
    <col min="10762" max="10762" width="11.5703125" customWidth="1"/>
    <col min="10763" max="10763" width="12.5703125" customWidth="1"/>
    <col min="10764" max="10764" width="13.5703125" customWidth="1"/>
    <col min="10765" max="10765" width="16.85546875" customWidth="1"/>
    <col min="10766" max="10766" width="11" customWidth="1"/>
    <col min="10767" max="10767" width="13" customWidth="1"/>
    <col min="11015" max="11015" width="41.85546875" customWidth="1"/>
    <col min="11016" max="11016" width="30.42578125" customWidth="1"/>
    <col min="11017" max="11017" width="6.5703125" customWidth="1"/>
    <col min="11018" max="11018" width="11.5703125" customWidth="1"/>
    <col min="11019" max="11019" width="12.5703125" customWidth="1"/>
    <col min="11020" max="11020" width="13.5703125" customWidth="1"/>
    <col min="11021" max="11021" width="16.85546875" customWidth="1"/>
    <col min="11022" max="11022" width="11" customWidth="1"/>
    <col min="11023" max="11023" width="13" customWidth="1"/>
    <col min="11271" max="11271" width="41.85546875" customWidth="1"/>
    <col min="11272" max="11272" width="30.42578125" customWidth="1"/>
    <col min="11273" max="11273" width="6.5703125" customWidth="1"/>
    <col min="11274" max="11274" width="11.5703125" customWidth="1"/>
    <col min="11275" max="11275" width="12.5703125" customWidth="1"/>
    <col min="11276" max="11276" width="13.5703125" customWidth="1"/>
    <col min="11277" max="11277" width="16.85546875" customWidth="1"/>
    <col min="11278" max="11278" width="11" customWidth="1"/>
    <col min="11279" max="11279" width="13" customWidth="1"/>
    <col min="11527" max="11527" width="41.85546875" customWidth="1"/>
    <col min="11528" max="11528" width="30.42578125" customWidth="1"/>
    <col min="11529" max="11529" width="6.5703125" customWidth="1"/>
    <col min="11530" max="11530" width="11.5703125" customWidth="1"/>
    <col min="11531" max="11531" width="12.5703125" customWidth="1"/>
    <col min="11532" max="11532" width="13.5703125" customWidth="1"/>
    <col min="11533" max="11533" width="16.85546875" customWidth="1"/>
    <col min="11534" max="11534" width="11" customWidth="1"/>
    <col min="11535" max="11535" width="13" customWidth="1"/>
    <col min="11783" max="11783" width="41.85546875" customWidth="1"/>
    <col min="11784" max="11784" width="30.42578125" customWidth="1"/>
    <col min="11785" max="11785" width="6.5703125" customWidth="1"/>
    <col min="11786" max="11786" width="11.5703125" customWidth="1"/>
    <col min="11787" max="11787" width="12.5703125" customWidth="1"/>
    <col min="11788" max="11788" width="13.5703125" customWidth="1"/>
    <col min="11789" max="11789" width="16.85546875" customWidth="1"/>
    <col min="11790" max="11790" width="11" customWidth="1"/>
    <col min="11791" max="11791" width="13" customWidth="1"/>
    <col min="12039" max="12039" width="41.85546875" customWidth="1"/>
    <col min="12040" max="12040" width="30.42578125" customWidth="1"/>
    <col min="12041" max="12041" width="6.5703125" customWidth="1"/>
    <col min="12042" max="12042" width="11.5703125" customWidth="1"/>
    <col min="12043" max="12043" width="12.5703125" customWidth="1"/>
    <col min="12044" max="12044" width="13.5703125" customWidth="1"/>
    <col min="12045" max="12045" width="16.85546875" customWidth="1"/>
    <col min="12046" max="12046" width="11" customWidth="1"/>
    <col min="12047" max="12047" width="13" customWidth="1"/>
    <col min="12295" max="12295" width="41.85546875" customWidth="1"/>
    <col min="12296" max="12296" width="30.42578125" customWidth="1"/>
    <col min="12297" max="12297" width="6.5703125" customWidth="1"/>
    <col min="12298" max="12298" width="11.5703125" customWidth="1"/>
    <col min="12299" max="12299" width="12.5703125" customWidth="1"/>
    <col min="12300" max="12300" width="13.5703125" customWidth="1"/>
    <col min="12301" max="12301" width="16.85546875" customWidth="1"/>
    <col min="12302" max="12302" width="11" customWidth="1"/>
    <col min="12303" max="12303" width="13" customWidth="1"/>
    <col min="12551" max="12551" width="41.85546875" customWidth="1"/>
    <col min="12552" max="12552" width="30.42578125" customWidth="1"/>
    <col min="12553" max="12553" width="6.5703125" customWidth="1"/>
    <col min="12554" max="12554" width="11.5703125" customWidth="1"/>
    <col min="12555" max="12555" width="12.5703125" customWidth="1"/>
    <col min="12556" max="12556" width="13.5703125" customWidth="1"/>
    <col min="12557" max="12557" width="16.85546875" customWidth="1"/>
    <col min="12558" max="12558" width="11" customWidth="1"/>
    <col min="12559" max="12559" width="13" customWidth="1"/>
    <col min="12807" max="12807" width="41.85546875" customWidth="1"/>
    <col min="12808" max="12808" width="30.42578125" customWidth="1"/>
    <col min="12809" max="12809" width="6.5703125" customWidth="1"/>
    <col min="12810" max="12810" width="11.5703125" customWidth="1"/>
    <col min="12811" max="12811" width="12.5703125" customWidth="1"/>
    <col min="12812" max="12812" width="13.5703125" customWidth="1"/>
    <col min="12813" max="12813" width="16.85546875" customWidth="1"/>
    <col min="12814" max="12814" width="11" customWidth="1"/>
    <col min="12815" max="12815" width="13" customWidth="1"/>
    <col min="13063" max="13063" width="41.85546875" customWidth="1"/>
    <col min="13064" max="13064" width="30.42578125" customWidth="1"/>
    <col min="13065" max="13065" width="6.5703125" customWidth="1"/>
    <col min="13066" max="13066" width="11.5703125" customWidth="1"/>
    <col min="13067" max="13067" width="12.5703125" customWidth="1"/>
    <col min="13068" max="13068" width="13.5703125" customWidth="1"/>
    <col min="13069" max="13069" width="16.85546875" customWidth="1"/>
    <col min="13070" max="13070" width="11" customWidth="1"/>
    <col min="13071" max="13071" width="13" customWidth="1"/>
    <col min="13319" max="13319" width="41.85546875" customWidth="1"/>
    <col min="13320" max="13320" width="30.42578125" customWidth="1"/>
    <col min="13321" max="13321" width="6.5703125" customWidth="1"/>
    <col min="13322" max="13322" width="11.5703125" customWidth="1"/>
    <col min="13323" max="13323" width="12.5703125" customWidth="1"/>
    <col min="13324" max="13324" width="13.5703125" customWidth="1"/>
    <col min="13325" max="13325" width="16.85546875" customWidth="1"/>
    <col min="13326" max="13326" width="11" customWidth="1"/>
    <col min="13327" max="13327" width="13" customWidth="1"/>
    <col min="13575" max="13575" width="41.85546875" customWidth="1"/>
    <col min="13576" max="13576" width="30.42578125" customWidth="1"/>
    <col min="13577" max="13577" width="6.5703125" customWidth="1"/>
    <col min="13578" max="13578" width="11.5703125" customWidth="1"/>
    <col min="13579" max="13579" width="12.5703125" customWidth="1"/>
    <col min="13580" max="13580" width="13.5703125" customWidth="1"/>
    <col min="13581" max="13581" width="16.85546875" customWidth="1"/>
    <col min="13582" max="13582" width="11" customWidth="1"/>
    <col min="13583" max="13583" width="13" customWidth="1"/>
    <col min="13831" max="13831" width="41.85546875" customWidth="1"/>
    <col min="13832" max="13832" width="30.42578125" customWidth="1"/>
    <col min="13833" max="13833" width="6.5703125" customWidth="1"/>
    <col min="13834" max="13834" width="11.5703125" customWidth="1"/>
    <col min="13835" max="13835" width="12.5703125" customWidth="1"/>
    <col min="13836" max="13836" width="13.5703125" customWidth="1"/>
    <col min="13837" max="13837" width="16.85546875" customWidth="1"/>
    <col min="13838" max="13838" width="11" customWidth="1"/>
    <col min="13839" max="13839" width="13" customWidth="1"/>
    <col min="14087" max="14087" width="41.85546875" customWidth="1"/>
    <col min="14088" max="14088" width="30.42578125" customWidth="1"/>
    <col min="14089" max="14089" width="6.5703125" customWidth="1"/>
    <col min="14090" max="14090" width="11.5703125" customWidth="1"/>
    <col min="14091" max="14091" width="12.5703125" customWidth="1"/>
    <col min="14092" max="14092" width="13.5703125" customWidth="1"/>
    <col min="14093" max="14093" width="16.85546875" customWidth="1"/>
    <col min="14094" max="14094" width="11" customWidth="1"/>
    <col min="14095" max="14095" width="13" customWidth="1"/>
    <col min="14343" max="14343" width="41.85546875" customWidth="1"/>
    <col min="14344" max="14344" width="30.42578125" customWidth="1"/>
    <col min="14345" max="14345" width="6.5703125" customWidth="1"/>
    <col min="14346" max="14346" width="11.5703125" customWidth="1"/>
    <col min="14347" max="14347" width="12.5703125" customWidth="1"/>
    <col min="14348" max="14348" width="13.5703125" customWidth="1"/>
    <col min="14349" max="14349" width="16.85546875" customWidth="1"/>
    <col min="14350" max="14350" width="11" customWidth="1"/>
    <col min="14351" max="14351" width="13" customWidth="1"/>
    <col min="14599" max="14599" width="41.85546875" customWidth="1"/>
    <col min="14600" max="14600" width="30.42578125" customWidth="1"/>
    <col min="14601" max="14601" width="6.5703125" customWidth="1"/>
    <col min="14602" max="14602" width="11.5703125" customWidth="1"/>
    <col min="14603" max="14603" width="12.5703125" customWidth="1"/>
    <col min="14604" max="14604" width="13.5703125" customWidth="1"/>
    <col min="14605" max="14605" width="16.85546875" customWidth="1"/>
    <col min="14606" max="14606" width="11" customWidth="1"/>
    <col min="14607" max="14607" width="13" customWidth="1"/>
    <col min="14855" max="14855" width="41.85546875" customWidth="1"/>
    <col min="14856" max="14856" width="30.42578125" customWidth="1"/>
    <col min="14857" max="14857" width="6.5703125" customWidth="1"/>
    <col min="14858" max="14858" width="11.5703125" customWidth="1"/>
    <col min="14859" max="14859" width="12.5703125" customWidth="1"/>
    <col min="14860" max="14860" width="13.5703125" customWidth="1"/>
    <col min="14861" max="14861" width="16.85546875" customWidth="1"/>
    <col min="14862" max="14862" width="11" customWidth="1"/>
    <col min="14863" max="14863" width="13" customWidth="1"/>
    <col min="15111" max="15111" width="41.85546875" customWidth="1"/>
    <col min="15112" max="15112" width="30.42578125" customWidth="1"/>
    <col min="15113" max="15113" width="6.5703125" customWidth="1"/>
    <col min="15114" max="15114" width="11.5703125" customWidth="1"/>
    <col min="15115" max="15115" width="12.5703125" customWidth="1"/>
    <col min="15116" max="15116" width="13.5703125" customWidth="1"/>
    <col min="15117" max="15117" width="16.85546875" customWidth="1"/>
    <col min="15118" max="15118" width="11" customWidth="1"/>
    <col min="15119" max="15119" width="13" customWidth="1"/>
    <col min="15367" max="15367" width="41.85546875" customWidth="1"/>
    <col min="15368" max="15368" width="30.42578125" customWidth="1"/>
    <col min="15369" max="15369" width="6.5703125" customWidth="1"/>
    <col min="15370" max="15370" width="11.5703125" customWidth="1"/>
    <col min="15371" max="15371" width="12.5703125" customWidth="1"/>
    <col min="15372" max="15372" width="13.5703125" customWidth="1"/>
    <col min="15373" max="15373" width="16.85546875" customWidth="1"/>
    <col min="15374" max="15374" width="11" customWidth="1"/>
    <col min="15375" max="15375" width="13" customWidth="1"/>
    <col min="15623" max="15623" width="41.85546875" customWidth="1"/>
    <col min="15624" max="15624" width="30.42578125" customWidth="1"/>
    <col min="15625" max="15625" width="6.5703125" customWidth="1"/>
    <col min="15626" max="15626" width="11.5703125" customWidth="1"/>
    <col min="15627" max="15627" width="12.5703125" customWidth="1"/>
    <col min="15628" max="15628" width="13.5703125" customWidth="1"/>
    <col min="15629" max="15629" width="16.85546875" customWidth="1"/>
    <col min="15630" max="15630" width="11" customWidth="1"/>
    <col min="15631" max="15631" width="13" customWidth="1"/>
    <col min="15879" max="15879" width="41.85546875" customWidth="1"/>
    <col min="15880" max="15880" width="30.42578125" customWidth="1"/>
    <col min="15881" max="15881" width="6.5703125" customWidth="1"/>
    <col min="15882" max="15882" width="11.5703125" customWidth="1"/>
    <col min="15883" max="15883" width="12.5703125" customWidth="1"/>
    <col min="15884" max="15884" width="13.5703125" customWidth="1"/>
    <col min="15885" max="15885" width="16.85546875" customWidth="1"/>
    <col min="15886" max="15886" width="11" customWidth="1"/>
    <col min="15887" max="15887" width="13" customWidth="1"/>
    <col min="16135" max="16135" width="41.85546875" customWidth="1"/>
    <col min="16136" max="16136" width="30.42578125" customWidth="1"/>
    <col min="16137" max="16137" width="6.5703125" customWidth="1"/>
    <col min="16138" max="16138" width="11.5703125" customWidth="1"/>
    <col min="16139" max="16139" width="12.5703125" customWidth="1"/>
    <col min="16140" max="16140" width="13.5703125" customWidth="1"/>
    <col min="16141" max="16141" width="16.85546875" customWidth="1"/>
    <col min="16142" max="16142" width="11" customWidth="1"/>
    <col min="16143" max="16143" width="13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5" t="s">
        <v>0</v>
      </c>
      <c r="M2" s="105"/>
      <c r="N2" s="105"/>
      <c r="O2" s="105"/>
    </row>
    <row r="3" spans="1:15" ht="15.75" x14ac:dyDescent="0.25">
      <c r="A3" s="106" t="s">
        <v>193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9.7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"/>
      <c r="M4" s="1"/>
      <c r="N4" s="1"/>
      <c r="O4" s="1"/>
    </row>
    <row r="5" spans="1:15" s="65" customFormat="1" ht="15.75" x14ac:dyDescent="0.25">
      <c r="A5" s="108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s="65" customFormat="1" ht="34.5" customHeight="1" x14ac:dyDescent="0.25">
      <c r="A6" s="111" t="s">
        <v>2</v>
      </c>
      <c r="B6" s="87" t="s">
        <v>3</v>
      </c>
      <c r="C6" s="111" t="s">
        <v>4</v>
      </c>
      <c r="D6" s="72" t="s">
        <v>5</v>
      </c>
      <c r="E6" s="73"/>
      <c r="F6" s="73"/>
      <c r="G6" s="73"/>
      <c r="H6" s="73"/>
      <c r="I6" s="73"/>
      <c r="J6" s="73"/>
      <c r="K6" s="74"/>
      <c r="L6" s="111" t="s">
        <v>6</v>
      </c>
      <c r="M6" s="111"/>
      <c r="N6" s="111"/>
      <c r="O6" s="111"/>
    </row>
    <row r="7" spans="1:15" s="65" customFormat="1" ht="15.75" x14ac:dyDescent="0.25">
      <c r="A7" s="111"/>
      <c r="B7" s="87"/>
      <c r="C7" s="111"/>
      <c r="D7" s="112" t="s">
        <v>7</v>
      </c>
      <c r="E7" s="113"/>
      <c r="F7" s="113"/>
      <c r="G7" s="114"/>
      <c r="H7" s="112" t="s">
        <v>8</v>
      </c>
      <c r="I7" s="113"/>
      <c r="J7" s="113"/>
      <c r="K7" s="114"/>
      <c r="L7" s="111"/>
      <c r="M7" s="111"/>
      <c r="N7" s="111"/>
      <c r="O7" s="111"/>
    </row>
    <row r="8" spans="1:15" s="65" customFormat="1" ht="15.75" x14ac:dyDescent="0.25">
      <c r="A8" s="111"/>
      <c r="B8" s="87"/>
      <c r="C8" s="111"/>
      <c r="D8" s="115" t="s">
        <v>265</v>
      </c>
      <c r="E8" s="72" t="s">
        <v>267</v>
      </c>
      <c r="F8" s="73"/>
      <c r="G8" s="74"/>
      <c r="H8" s="87" t="s">
        <v>265</v>
      </c>
      <c r="I8" s="72" t="s">
        <v>267</v>
      </c>
      <c r="J8" s="73"/>
      <c r="K8" s="74"/>
      <c r="L8" s="75" t="s">
        <v>265</v>
      </c>
      <c r="M8" s="72" t="s">
        <v>267</v>
      </c>
      <c r="N8" s="73"/>
      <c r="O8" s="74"/>
    </row>
    <row r="9" spans="1:15" s="65" customFormat="1" ht="53.25" customHeight="1" x14ac:dyDescent="0.25">
      <c r="A9" s="111"/>
      <c r="B9" s="87"/>
      <c r="C9" s="111"/>
      <c r="D9" s="116"/>
      <c r="E9" s="60" t="s">
        <v>266</v>
      </c>
      <c r="F9" s="60" t="s">
        <v>9</v>
      </c>
      <c r="G9" s="60" t="s">
        <v>10</v>
      </c>
      <c r="H9" s="87"/>
      <c r="I9" s="60" t="s">
        <v>266</v>
      </c>
      <c r="J9" s="60" t="s">
        <v>9</v>
      </c>
      <c r="K9" s="60" t="s">
        <v>10</v>
      </c>
      <c r="L9" s="76"/>
      <c r="M9" s="60" t="s">
        <v>266</v>
      </c>
      <c r="N9" s="60" t="s">
        <v>9</v>
      </c>
      <c r="O9" s="60" t="s">
        <v>10</v>
      </c>
    </row>
    <row r="10" spans="1:15" s="65" customFormat="1" ht="15.75" x14ac:dyDescent="0.25">
      <c r="A10" s="2">
        <v>1</v>
      </c>
      <c r="B10" s="2">
        <v>2</v>
      </c>
      <c r="C10" s="2">
        <v>3</v>
      </c>
      <c r="D10" s="60">
        <v>4</v>
      </c>
      <c r="E10" s="2">
        <v>5</v>
      </c>
      <c r="F10" s="2">
        <v>6</v>
      </c>
      <c r="G10" s="2">
        <v>7</v>
      </c>
      <c r="H10" s="62">
        <v>8</v>
      </c>
      <c r="I10" s="2">
        <v>9</v>
      </c>
      <c r="J10" s="2">
        <v>10</v>
      </c>
      <c r="K10" s="2">
        <v>11</v>
      </c>
      <c r="L10" s="60">
        <v>12</v>
      </c>
      <c r="M10" s="2">
        <v>13</v>
      </c>
      <c r="N10" s="2">
        <v>14</v>
      </c>
      <c r="O10" s="2">
        <v>15</v>
      </c>
    </row>
    <row r="11" spans="1:15" s="65" customFormat="1" ht="54.75" customHeight="1" x14ac:dyDescent="0.25">
      <c r="A11" s="63" t="s">
        <v>194</v>
      </c>
      <c r="B11" s="3" t="s">
        <v>11</v>
      </c>
      <c r="C11" s="4" t="s">
        <v>12</v>
      </c>
      <c r="D11" s="67">
        <f t="shared" ref="D11:K11" si="0">D14+D15+D70+D94+D117+D118</f>
        <v>0</v>
      </c>
      <c r="E11" s="67">
        <f t="shared" si="0"/>
        <v>0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8">
        <f t="shared" ref="L11:O12" si="1">D11+H11</f>
        <v>0</v>
      </c>
      <c r="M11" s="68">
        <f t="shared" si="1"/>
        <v>0</v>
      </c>
      <c r="N11" s="68">
        <f t="shared" si="1"/>
        <v>0</v>
      </c>
      <c r="O11" s="68">
        <f t="shared" si="1"/>
        <v>0</v>
      </c>
    </row>
    <row r="12" spans="1:15" s="65" customFormat="1" ht="19.5" customHeight="1" x14ac:dyDescent="0.25">
      <c r="A12" s="95" t="s">
        <v>13</v>
      </c>
      <c r="B12" s="62" t="s">
        <v>14</v>
      </c>
      <c r="C12" s="4" t="s">
        <v>15</v>
      </c>
      <c r="D12" s="4"/>
      <c r="E12" s="4"/>
      <c r="F12" s="69"/>
      <c r="G12" s="69"/>
      <c r="H12" s="69"/>
      <c r="I12" s="69"/>
      <c r="J12" s="70"/>
      <c r="K12" s="70"/>
      <c r="L12" s="66">
        <f t="shared" si="1"/>
        <v>0</v>
      </c>
      <c r="M12" s="66">
        <f t="shared" si="1"/>
        <v>0</v>
      </c>
      <c r="N12" s="66">
        <f t="shared" si="1"/>
        <v>0</v>
      </c>
      <c r="O12" s="66">
        <f t="shared" si="1"/>
        <v>0</v>
      </c>
    </row>
    <row r="13" spans="1:15" s="65" customFormat="1" ht="33.75" customHeight="1" x14ac:dyDescent="0.25">
      <c r="A13" s="95"/>
      <c r="B13" s="62" t="s">
        <v>16</v>
      </c>
      <c r="C13" s="4" t="s">
        <v>17</v>
      </c>
      <c r="D13" s="4"/>
      <c r="E13" s="4"/>
      <c r="F13" s="69"/>
      <c r="G13" s="69"/>
      <c r="H13" s="69"/>
      <c r="I13" s="69"/>
      <c r="J13" s="70"/>
      <c r="K13" s="70"/>
      <c r="L13" s="66">
        <f t="shared" ref="L13:L14" si="2">D13+H13</f>
        <v>0</v>
      </c>
      <c r="M13" s="66">
        <f t="shared" ref="M13:M14" si="3">E13+I13</f>
        <v>0</v>
      </c>
      <c r="N13" s="66">
        <f t="shared" ref="N13:N14" si="4">F13+J13</f>
        <v>0</v>
      </c>
      <c r="O13" s="66">
        <f t="shared" ref="O13:O14" si="5">G13+K13</f>
        <v>0</v>
      </c>
    </row>
    <row r="14" spans="1:15" s="65" customFormat="1" ht="15.75" x14ac:dyDescent="0.25">
      <c r="A14" s="95"/>
      <c r="B14" s="62" t="s">
        <v>11</v>
      </c>
      <c r="C14" s="4" t="s">
        <v>18</v>
      </c>
      <c r="D14" s="4"/>
      <c r="E14" s="4"/>
      <c r="F14" s="69"/>
      <c r="G14" s="69"/>
      <c r="H14" s="69"/>
      <c r="I14" s="69"/>
      <c r="J14" s="70"/>
      <c r="K14" s="70"/>
      <c r="L14" s="66">
        <f t="shared" si="2"/>
        <v>0</v>
      </c>
      <c r="M14" s="66">
        <f t="shared" si="3"/>
        <v>0</v>
      </c>
      <c r="N14" s="66">
        <f t="shared" si="4"/>
        <v>0</v>
      </c>
      <c r="O14" s="66">
        <f t="shared" si="5"/>
        <v>0</v>
      </c>
    </row>
    <row r="15" spans="1:15" s="65" customFormat="1" ht="49.5" customHeight="1" x14ac:dyDescent="0.25">
      <c r="A15" s="63" t="s">
        <v>269</v>
      </c>
      <c r="B15" s="62" t="s">
        <v>11</v>
      </c>
      <c r="C15" s="4" t="s">
        <v>19</v>
      </c>
      <c r="D15" s="67">
        <f>D17+D35+D37+D67</f>
        <v>0</v>
      </c>
      <c r="E15" s="67">
        <f t="shared" ref="E15:K15" si="6">E17+E35+E37+E67</f>
        <v>0</v>
      </c>
      <c r="F15" s="67">
        <f t="shared" si="6"/>
        <v>0</v>
      </c>
      <c r="G15" s="67">
        <f t="shared" si="6"/>
        <v>0</v>
      </c>
      <c r="H15" s="67">
        <f t="shared" si="6"/>
        <v>0</v>
      </c>
      <c r="I15" s="67">
        <f t="shared" si="6"/>
        <v>0</v>
      </c>
      <c r="J15" s="67">
        <f t="shared" si="6"/>
        <v>0</v>
      </c>
      <c r="K15" s="67">
        <f t="shared" si="6"/>
        <v>0</v>
      </c>
      <c r="L15" s="68">
        <f t="shared" ref="L15:L29" si="7">D15+H15</f>
        <v>0</v>
      </c>
      <c r="M15" s="68">
        <f t="shared" ref="M15:M29" si="8">E15+I15</f>
        <v>0</v>
      </c>
      <c r="N15" s="68">
        <f t="shared" ref="N15:N29" si="9">F15+J15</f>
        <v>0</v>
      </c>
      <c r="O15" s="68">
        <f t="shared" ref="O15:O29" si="10">G15+K15</f>
        <v>0</v>
      </c>
    </row>
    <row r="16" spans="1:15" s="65" customFormat="1" ht="17.45" customHeight="1" x14ac:dyDescent="0.25">
      <c r="A16" s="83" t="s">
        <v>20</v>
      </c>
      <c r="B16" s="5" t="s">
        <v>21</v>
      </c>
      <c r="C16" s="4" t="s">
        <v>22</v>
      </c>
      <c r="D16" s="4"/>
      <c r="E16" s="4"/>
      <c r="F16" s="69"/>
      <c r="G16" s="69"/>
      <c r="H16" s="69"/>
      <c r="I16" s="69"/>
      <c r="J16" s="70"/>
      <c r="K16" s="70"/>
      <c r="L16" s="66">
        <f t="shared" si="7"/>
        <v>0</v>
      </c>
      <c r="M16" s="66">
        <f t="shared" si="8"/>
        <v>0</v>
      </c>
      <c r="N16" s="66">
        <f t="shared" si="9"/>
        <v>0</v>
      </c>
      <c r="O16" s="66">
        <f t="shared" si="10"/>
        <v>0</v>
      </c>
    </row>
    <row r="17" spans="1:15" s="65" customFormat="1" ht="18" customHeight="1" x14ac:dyDescent="0.25">
      <c r="A17" s="83"/>
      <c r="B17" s="5" t="s">
        <v>11</v>
      </c>
      <c r="C17" s="4" t="s">
        <v>23</v>
      </c>
      <c r="D17" s="4"/>
      <c r="E17" s="4"/>
      <c r="F17" s="69"/>
      <c r="G17" s="69"/>
      <c r="H17" s="69"/>
      <c r="I17" s="69"/>
      <c r="J17" s="70"/>
      <c r="K17" s="70"/>
      <c r="L17" s="66">
        <f t="shared" si="7"/>
        <v>0</v>
      </c>
      <c r="M17" s="66">
        <f t="shared" si="8"/>
        <v>0</v>
      </c>
      <c r="N17" s="66">
        <f t="shared" si="9"/>
        <v>0</v>
      </c>
      <c r="O17" s="66">
        <f t="shared" si="10"/>
        <v>0</v>
      </c>
    </row>
    <row r="18" spans="1:15" s="65" customFormat="1" ht="18.600000000000001" customHeight="1" x14ac:dyDescent="0.25">
      <c r="A18" s="83" t="s">
        <v>24</v>
      </c>
      <c r="B18" s="5" t="s">
        <v>21</v>
      </c>
      <c r="C18" s="4" t="s">
        <v>25</v>
      </c>
      <c r="D18" s="4"/>
      <c r="E18" s="4"/>
      <c r="F18" s="69"/>
      <c r="G18" s="69"/>
      <c r="H18" s="69"/>
      <c r="I18" s="69"/>
      <c r="J18" s="70"/>
      <c r="K18" s="70"/>
      <c r="L18" s="66">
        <f t="shared" si="7"/>
        <v>0</v>
      </c>
      <c r="M18" s="66">
        <f t="shared" si="8"/>
        <v>0</v>
      </c>
      <c r="N18" s="66">
        <f t="shared" si="9"/>
        <v>0</v>
      </c>
      <c r="O18" s="66">
        <f t="shared" si="10"/>
        <v>0</v>
      </c>
    </row>
    <row r="19" spans="1:15" s="65" customFormat="1" ht="15.6" customHeight="1" x14ac:dyDescent="0.25">
      <c r="A19" s="83"/>
      <c r="B19" s="5" t="s">
        <v>11</v>
      </c>
      <c r="C19" s="4" t="s">
        <v>26</v>
      </c>
      <c r="D19" s="4"/>
      <c r="E19" s="4"/>
      <c r="F19" s="69"/>
      <c r="G19" s="69"/>
      <c r="H19" s="69"/>
      <c r="I19" s="69"/>
      <c r="J19" s="70"/>
      <c r="K19" s="70"/>
      <c r="L19" s="66">
        <f t="shared" si="7"/>
        <v>0</v>
      </c>
      <c r="M19" s="66">
        <f t="shared" si="8"/>
        <v>0</v>
      </c>
      <c r="N19" s="66">
        <f t="shared" si="9"/>
        <v>0</v>
      </c>
      <c r="O19" s="66">
        <f t="shared" si="10"/>
        <v>0</v>
      </c>
    </row>
    <row r="20" spans="1:15" s="65" customFormat="1" ht="18.600000000000001" customHeight="1" x14ac:dyDescent="0.25">
      <c r="A20" s="83" t="s">
        <v>27</v>
      </c>
      <c r="B20" s="5" t="s">
        <v>21</v>
      </c>
      <c r="C20" s="4" t="s">
        <v>28</v>
      </c>
      <c r="D20" s="4"/>
      <c r="E20" s="4"/>
      <c r="F20" s="69"/>
      <c r="G20" s="69"/>
      <c r="H20" s="69"/>
      <c r="I20" s="69"/>
      <c r="J20" s="70"/>
      <c r="K20" s="70"/>
      <c r="L20" s="66">
        <f t="shared" si="7"/>
        <v>0</v>
      </c>
      <c r="M20" s="66">
        <f t="shared" si="8"/>
        <v>0</v>
      </c>
      <c r="N20" s="66">
        <f t="shared" si="9"/>
        <v>0</v>
      </c>
      <c r="O20" s="66">
        <f t="shared" si="10"/>
        <v>0</v>
      </c>
    </row>
    <row r="21" spans="1:15" s="65" customFormat="1" ht="28.5" customHeight="1" x14ac:dyDescent="0.25">
      <c r="A21" s="83"/>
      <c r="B21" s="5" t="s">
        <v>11</v>
      </c>
      <c r="C21" s="4" t="s">
        <v>29</v>
      </c>
      <c r="D21" s="4"/>
      <c r="E21" s="4"/>
      <c r="F21" s="69"/>
      <c r="G21" s="69"/>
      <c r="H21" s="69"/>
      <c r="I21" s="69"/>
      <c r="J21" s="70"/>
      <c r="K21" s="70"/>
      <c r="L21" s="68">
        <f t="shared" si="7"/>
        <v>0</v>
      </c>
      <c r="M21" s="68">
        <f t="shared" si="8"/>
        <v>0</v>
      </c>
      <c r="N21" s="68">
        <f t="shared" si="9"/>
        <v>0</v>
      </c>
      <c r="O21" s="68">
        <f t="shared" si="10"/>
        <v>0</v>
      </c>
    </row>
    <row r="22" spans="1:15" s="65" customFormat="1" ht="15" customHeight="1" x14ac:dyDescent="0.25">
      <c r="A22" s="83" t="s">
        <v>30</v>
      </c>
      <c r="B22" s="5" t="s">
        <v>31</v>
      </c>
      <c r="C22" s="4" t="s">
        <v>32</v>
      </c>
      <c r="D22" s="4"/>
      <c r="E22" s="4"/>
      <c r="F22" s="69"/>
      <c r="G22" s="69"/>
      <c r="H22" s="69"/>
      <c r="I22" s="69"/>
      <c r="J22" s="70"/>
      <c r="K22" s="70"/>
      <c r="L22" s="66">
        <f t="shared" si="7"/>
        <v>0</v>
      </c>
      <c r="M22" s="66">
        <f t="shared" si="8"/>
        <v>0</v>
      </c>
      <c r="N22" s="66">
        <f t="shared" si="9"/>
        <v>0</v>
      </c>
      <c r="O22" s="66">
        <f t="shared" si="10"/>
        <v>0</v>
      </c>
    </row>
    <row r="23" spans="1:15" s="65" customFormat="1" ht="16.5" customHeight="1" x14ac:dyDescent="0.25">
      <c r="A23" s="83"/>
      <c r="B23" s="5" t="s">
        <v>11</v>
      </c>
      <c r="C23" s="4" t="s">
        <v>33</v>
      </c>
      <c r="D23" s="4"/>
      <c r="E23" s="4"/>
      <c r="F23" s="69"/>
      <c r="G23" s="69"/>
      <c r="H23" s="69"/>
      <c r="I23" s="69"/>
      <c r="J23" s="70"/>
      <c r="K23" s="70"/>
      <c r="L23" s="66">
        <f t="shared" si="7"/>
        <v>0</v>
      </c>
      <c r="M23" s="66">
        <f t="shared" si="8"/>
        <v>0</v>
      </c>
      <c r="N23" s="66">
        <f t="shared" si="9"/>
        <v>0</v>
      </c>
      <c r="O23" s="66">
        <f t="shared" si="10"/>
        <v>0</v>
      </c>
    </row>
    <row r="24" spans="1:15" s="65" customFormat="1" ht="16.5" customHeight="1" x14ac:dyDescent="0.25">
      <c r="A24" s="101" t="s">
        <v>34</v>
      </c>
      <c r="B24" s="5" t="s">
        <v>31</v>
      </c>
      <c r="C24" s="4" t="s">
        <v>35</v>
      </c>
      <c r="D24" s="4"/>
      <c r="E24" s="4"/>
      <c r="F24" s="69"/>
      <c r="G24" s="69"/>
      <c r="H24" s="69"/>
      <c r="I24" s="69"/>
      <c r="J24" s="70"/>
      <c r="K24" s="70"/>
      <c r="L24" s="66">
        <f t="shared" si="7"/>
        <v>0</v>
      </c>
      <c r="M24" s="66">
        <f t="shared" si="8"/>
        <v>0</v>
      </c>
      <c r="N24" s="66">
        <f t="shared" si="9"/>
        <v>0</v>
      </c>
      <c r="O24" s="66">
        <f t="shared" si="10"/>
        <v>0</v>
      </c>
    </row>
    <row r="25" spans="1:15" s="65" customFormat="1" ht="20.45" customHeight="1" x14ac:dyDescent="0.25">
      <c r="A25" s="101"/>
      <c r="B25" s="5" t="s">
        <v>11</v>
      </c>
      <c r="C25" s="4" t="s">
        <v>36</v>
      </c>
      <c r="D25" s="4"/>
      <c r="E25" s="4"/>
      <c r="F25" s="69"/>
      <c r="G25" s="69"/>
      <c r="H25" s="69"/>
      <c r="I25" s="69"/>
      <c r="J25" s="70"/>
      <c r="K25" s="70"/>
      <c r="L25" s="66">
        <f t="shared" si="7"/>
        <v>0</v>
      </c>
      <c r="M25" s="66">
        <f t="shared" si="8"/>
        <v>0</v>
      </c>
      <c r="N25" s="66">
        <f t="shared" si="9"/>
        <v>0</v>
      </c>
      <c r="O25" s="66">
        <f t="shared" si="10"/>
        <v>0</v>
      </c>
    </row>
    <row r="26" spans="1:15" s="65" customFormat="1" ht="12" customHeight="1" x14ac:dyDescent="0.25">
      <c r="A26" s="102" t="s">
        <v>37</v>
      </c>
      <c r="B26" s="5" t="s">
        <v>31</v>
      </c>
      <c r="C26" s="4" t="s">
        <v>38</v>
      </c>
      <c r="D26" s="4"/>
      <c r="E26" s="4"/>
      <c r="F26" s="69"/>
      <c r="G26" s="69"/>
      <c r="H26" s="69"/>
      <c r="I26" s="69"/>
      <c r="J26" s="70"/>
      <c r="K26" s="70"/>
      <c r="L26" s="66">
        <f t="shared" si="7"/>
        <v>0</v>
      </c>
      <c r="M26" s="66">
        <f t="shared" si="8"/>
        <v>0</v>
      </c>
      <c r="N26" s="66">
        <f t="shared" si="9"/>
        <v>0</v>
      </c>
      <c r="O26" s="66">
        <f t="shared" si="10"/>
        <v>0</v>
      </c>
    </row>
    <row r="27" spans="1:15" s="65" customFormat="1" ht="15.75" customHeight="1" x14ac:dyDescent="0.25">
      <c r="A27" s="102"/>
      <c r="B27" s="5" t="s">
        <v>11</v>
      </c>
      <c r="C27" s="4" t="s">
        <v>39</v>
      </c>
      <c r="D27" s="4"/>
      <c r="E27" s="4"/>
      <c r="F27" s="69"/>
      <c r="G27" s="69"/>
      <c r="H27" s="69"/>
      <c r="I27" s="69"/>
      <c r="J27" s="70"/>
      <c r="K27" s="70"/>
      <c r="L27" s="66">
        <f t="shared" si="7"/>
        <v>0</v>
      </c>
      <c r="M27" s="66">
        <f t="shared" si="8"/>
        <v>0</v>
      </c>
      <c r="N27" s="66">
        <f t="shared" si="9"/>
        <v>0</v>
      </c>
      <c r="O27" s="66">
        <f t="shared" si="10"/>
        <v>0</v>
      </c>
    </row>
    <row r="28" spans="1:15" s="65" customFormat="1" ht="12" customHeight="1" x14ac:dyDescent="0.25">
      <c r="A28" s="103" t="s">
        <v>40</v>
      </c>
      <c r="B28" s="5" t="s">
        <v>21</v>
      </c>
      <c r="C28" s="4" t="s">
        <v>41</v>
      </c>
      <c r="D28" s="4"/>
      <c r="E28" s="4"/>
      <c r="F28" s="69"/>
      <c r="G28" s="69"/>
      <c r="H28" s="69"/>
      <c r="I28" s="69"/>
      <c r="J28" s="70"/>
      <c r="K28" s="70"/>
      <c r="L28" s="66">
        <f t="shared" si="7"/>
        <v>0</v>
      </c>
      <c r="M28" s="66">
        <f t="shared" si="8"/>
        <v>0</v>
      </c>
      <c r="N28" s="66">
        <f t="shared" si="9"/>
        <v>0</v>
      </c>
      <c r="O28" s="66">
        <f t="shared" si="10"/>
        <v>0</v>
      </c>
    </row>
    <row r="29" spans="1:15" s="65" customFormat="1" ht="14.25" customHeight="1" x14ac:dyDescent="0.25">
      <c r="A29" s="103"/>
      <c r="B29" s="5" t="s">
        <v>11</v>
      </c>
      <c r="C29" s="4" t="s">
        <v>42</v>
      </c>
      <c r="D29" s="4"/>
      <c r="E29" s="4"/>
      <c r="F29" s="69"/>
      <c r="G29" s="69"/>
      <c r="H29" s="69"/>
      <c r="I29" s="69"/>
      <c r="J29" s="70"/>
      <c r="K29" s="70"/>
      <c r="L29" s="66">
        <f t="shared" si="7"/>
        <v>0</v>
      </c>
      <c r="M29" s="66">
        <f t="shared" si="8"/>
        <v>0</v>
      </c>
      <c r="N29" s="66">
        <f t="shared" si="9"/>
        <v>0</v>
      </c>
      <c r="O29" s="66">
        <f t="shared" si="10"/>
        <v>0</v>
      </c>
    </row>
    <row r="30" spans="1:15" s="65" customFormat="1" ht="14.25" customHeight="1" x14ac:dyDescent="0.25">
      <c r="A30" s="104" t="s">
        <v>195</v>
      </c>
      <c r="B30" s="62" t="s">
        <v>21</v>
      </c>
      <c r="C30" s="4" t="s">
        <v>44</v>
      </c>
      <c r="D30" s="4"/>
      <c r="E30" s="4"/>
      <c r="F30" s="69"/>
      <c r="G30" s="69"/>
      <c r="H30" s="69"/>
      <c r="I30" s="69"/>
      <c r="J30" s="70"/>
      <c r="K30" s="70"/>
      <c r="L30" s="66">
        <f t="shared" ref="L30:L37" si="11">D30+H30</f>
        <v>0</v>
      </c>
      <c r="M30" s="66">
        <f t="shared" ref="M30:M37" si="12">E30+I30</f>
        <v>0</v>
      </c>
      <c r="N30" s="66">
        <f t="shared" ref="N30:N37" si="13">F30+J30</f>
        <v>0</v>
      </c>
      <c r="O30" s="66">
        <f t="shared" ref="O30:O37" si="14">G30+K30</f>
        <v>0</v>
      </c>
    </row>
    <row r="31" spans="1:15" s="65" customFormat="1" ht="18.75" customHeight="1" x14ac:dyDescent="0.25">
      <c r="A31" s="104"/>
      <c r="B31" s="62" t="s">
        <v>11</v>
      </c>
      <c r="C31" s="4" t="s">
        <v>45</v>
      </c>
      <c r="D31" s="4"/>
      <c r="E31" s="4"/>
      <c r="F31" s="69"/>
      <c r="G31" s="69"/>
      <c r="H31" s="69"/>
      <c r="I31" s="69"/>
      <c r="J31" s="70"/>
      <c r="K31" s="70"/>
      <c r="L31" s="66">
        <f t="shared" si="11"/>
        <v>0</v>
      </c>
      <c r="M31" s="66">
        <f t="shared" si="12"/>
        <v>0</v>
      </c>
      <c r="N31" s="66">
        <f t="shared" si="13"/>
        <v>0</v>
      </c>
      <c r="O31" s="66">
        <f t="shared" si="14"/>
        <v>0</v>
      </c>
    </row>
    <row r="32" spans="1:15" s="65" customFormat="1" ht="14.25" customHeight="1" x14ac:dyDescent="0.25">
      <c r="A32" s="92" t="s">
        <v>196</v>
      </c>
      <c r="B32" s="62" t="s">
        <v>21</v>
      </c>
      <c r="C32" s="4" t="s">
        <v>48</v>
      </c>
      <c r="D32" s="4"/>
      <c r="E32" s="4"/>
      <c r="F32" s="69"/>
      <c r="G32" s="69"/>
      <c r="H32" s="69"/>
      <c r="I32" s="69"/>
      <c r="J32" s="70"/>
      <c r="K32" s="70"/>
      <c r="L32" s="66">
        <f t="shared" si="11"/>
        <v>0</v>
      </c>
      <c r="M32" s="66">
        <f t="shared" si="12"/>
        <v>0</v>
      </c>
      <c r="N32" s="66">
        <f t="shared" si="13"/>
        <v>0</v>
      </c>
      <c r="O32" s="66">
        <f t="shared" si="14"/>
        <v>0</v>
      </c>
    </row>
    <row r="33" spans="1:15" s="65" customFormat="1" ht="15.75" customHeight="1" x14ac:dyDescent="0.25">
      <c r="A33" s="93"/>
      <c r="B33" s="62" t="s">
        <v>11</v>
      </c>
      <c r="C33" s="4" t="s">
        <v>49</v>
      </c>
      <c r="D33" s="4"/>
      <c r="E33" s="4"/>
      <c r="F33" s="69"/>
      <c r="G33" s="69"/>
      <c r="H33" s="69"/>
      <c r="I33" s="69"/>
      <c r="J33" s="70"/>
      <c r="K33" s="70"/>
      <c r="L33" s="66">
        <f t="shared" si="11"/>
        <v>0</v>
      </c>
      <c r="M33" s="66">
        <f t="shared" si="12"/>
        <v>0</v>
      </c>
      <c r="N33" s="66">
        <f t="shared" si="13"/>
        <v>0</v>
      </c>
      <c r="O33" s="66">
        <f t="shared" si="14"/>
        <v>0</v>
      </c>
    </row>
    <row r="34" spans="1:15" s="65" customFormat="1" ht="15.75" x14ac:dyDescent="0.25">
      <c r="A34" s="83" t="s">
        <v>43</v>
      </c>
      <c r="B34" s="5" t="s">
        <v>21</v>
      </c>
      <c r="C34" s="4" t="s">
        <v>52</v>
      </c>
      <c r="D34" s="4"/>
      <c r="E34" s="4"/>
      <c r="F34" s="69"/>
      <c r="G34" s="69"/>
      <c r="H34" s="69"/>
      <c r="I34" s="69"/>
      <c r="J34" s="70"/>
      <c r="K34" s="70"/>
      <c r="L34" s="66">
        <f t="shared" si="11"/>
        <v>0</v>
      </c>
      <c r="M34" s="66">
        <f t="shared" si="12"/>
        <v>0</v>
      </c>
      <c r="N34" s="66">
        <f t="shared" si="13"/>
        <v>0</v>
      </c>
      <c r="O34" s="66">
        <f t="shared" si="14"/>
        <v>0</v>
      </c>
    </row>
    <row r="35" spans="1:15" s="65" customFormat="1" ht="15.75" x14ac:dyDescent="0.25">
      <c r="A35" s="83"/>
      <c r="B35" s="5" t="s">
        <v>11</v>
      </c>
      <c r="C35" s="4" t="s">
        <v>53</v>
      </c>
      <c r="D35" s="4"/>
      <c r="E35" s="4"/>
      <c r="F35" s="69"/>
      <c r="G35" s="69"/>
      <c r="H35" s="69"/>
      <c r="I35" s="69"/>
      <c r="J35" s="70"/>
      <c r="K35" s="70"/>
      <c r="L35" s="66">
        <f t="shared" si="11"/>
        <v>0</v>
      </c>
      <c r="M35" s="66">
        <f t="shared" si="12"/>
        <v>0</v>
      </c>
      <c r="N35" s="66">
        <f t="shared" si="13"/>
        <v>0</v>
      </c>
      <c r="O35" s="66">
        <f t="shared" si="14"/>
        <v>0</v>
      </c>
    </row>
    <row r="36" spans="1:15" s="65" customFormat="1" ht="15.75" x14ac:dyDescent="0.25">
      <c r="A36" s="83" t="s">
        <v>46</v>
      </c>
      <c r="B36" s="5" t="s">
        <v>47</v>
      </c>
      <c r="C36" s="4" t="s">
        <v>55</v>
      </c>
      <c r="D36" s="4"/>
      <c r="E36" s="4"/>
      <c r="F36" s="69"/>
      <c r="G36" s="69"/>
      <c r="H36" s="69"/>
      <c r="I36" s="69"/>
      <c r="J36" s="70"/>
      <c r="K36" s="70"/>
      <c r="L36" s="66">
        <f t="shared" si="11"/>
        <v>0</v>
      </c>
      <c r="M36" s="66">
        <f t="shared" si="12"/>
        <v>0</v>
      </c>
      <c r="N36" s="66">
        <f t="shared" si="13"/>
        <v>0</v>
      </c>
      <c r="O36" s="66">
        <f t="shared" si="14"/>
        <v>0</v>
      </c>
    </row>
    <row r="37" spans="1:15" s="65" customFormat="1" ht="15.75" x14ac:dyDescent="0.25">
      <c r="A37" s="83"/>
      <c r="B37" s="5" t="s">
        <v>11</v>
      </c>
      <c r="C37" s="4" t="s">
        <v>56</v>
      </c>
      <c r="D37" s="4"/>
      <c r="E37" s="4"/>
      <c r="F37" s="69"/>
      <c r="G37" s="69"/>
      <c r="H37" s="69"/>
      <c r="I37" s="69"/>
      <c r="J37" s="70"/>
      <c r="K37" s="70"/>
      <c r="L37" s="66">
        <f t="shared" si="11"/>
        <v>0</v>
      </c>
      <c r="M37" s="66">
        <f t="shared" si="12"/>
        <v>0</v>
      </c>
      <c r="N37" s="66">
        <f t="shared" si="13"/>
        <v>0</v>
      </c>
      <c r="O37" s="66">
        <f t="shared" si="14"/>
        <v>0</v>
      </c>
    </row>
    <row r="38" spans="1:15" s="65" customFormat="1" ht="15.75" x14ac:dyDescent="0.25">
      <c r="A38" s="88" t="s">
        <v>202</v>
      </c>
      <c r="B38" s="62" t="s">
        <v>204</v>
      </c>
      <c r="C38" s="4" t="s">
        <v>58</v>
      </c>
      <c r="D38" s="4"/>
      <c r="E38" s="4"/>
      <c r="F38" s="69"/>
      <c r="G38" s="69"/>
      <c r="H38" s="71" t="s">
        <v>268</v>
      </c>
      <c r="I38" s="71" t="s">
        <v>268</v>
      </c>
      <c r="J38" s="71" t="s">
        <v>268</v>
      </c>
      <c r="K38" s="71" t="s">
        <v>268</v>
      </c>
      <c r="L38" s="66"/>
      <c r="M38" s="66"/>
      <c r="N38" s="66"/>
      <c r="O38" s="66"/>
    </row>
    <row r="39" spans="1:15" s="65" customFormat="1" ht="15.75" x14ac:dyDescent="0.25">
      <c r="A39" s="89"/>
      <c r="B39" s="62" t="s">
        <v>11</v>
      </c>
      <c r="C39" s="4" t="s">
        <v>59</v>
      </c>
      <c r="D39" s="4"/>
      <c r="E39" s="4"/>
      <c r="F39" s="69"/>
      <c r="G39" s="69"/>
      <c r="H39" s="71" t="s">
        <v>268</v>
      </c>
      <c r="I39" s="71" t="s">
        <v>268</v>
      </c>
      <c r="J39" s="71" t="s">
        <v>268</v>
      </c>
      <c r="K39" s="71" t="s">
        <v>268</v>
      </c>
      <c r="L39" s="66"/>
      <c r="M39" s="66"/>
      <c r="N39" s="66"/>
      <c r="O39" s="66"/>
    </row>
    <row r="40" spans="1:15" s="65" customFormat="1" ht="33" customHeight="1" x14ac:dyDescent="0.25">
      <c r="A40" s="94" t="s">
        <v>203</v>
      </c>
      <c r="B40" s="62" t="s">
        <v>205</v>
      </c>
      <c r="C40" s="4" t="s">
        <v>61</v>
      </c>
      <c r="D40" s="4"/>
      <c r="E40" s="4"/>
      <c r="F40" s="69"/>
      <c r="G40" s="69"/>
      <c r="H40" s="69"/>
      <c r="I40" s="69"/>
      <c r="J40" s="70"/>
      <c r="K40" s="70"/>
      <c r="L40" s="68">
        <f t="shared" ref="L40:O41" si="15">D40+H40</f>
        <v>0</v>
      </c>
      <c r="M40" s="68">
        <f t="shared" si="15"/>
        <v>0</v>
      </c>
      <c r="N40" s="68">
        <f t="shared" si="15"/>
        <v>0</v>
      </c>
      <c r="O40" s="68">
        <f t="shared" si="15"/>
        <v>0</v>
      </c>
    </row>
    <row r="41" spans="1:15" s="65" customFormat="1" ht="31.5" customHeight="1" x14ac:dyDescent="0.25">
      <c r="A41" s="94"/>
      <c r="B41" s="62" t="s">
        <v>11</v>
      </c>
      <c r="C41" s="4" t="s">
        <v>62</v>
      </c>
      <c r="D41" s="4"/>
      <c r="E41" s="4"/>
      <c r="F41" s="69"/>
      <c r="G41" s="69"/>
      <c r="H41" s="69"/>
      <c r="I41" s="69"/>
      <c r="J41" s="70"/>
      <c r="K41" s="70"/>
      <c r="L41" s="68">
        <f t="shared" si="15"/>
        <v>0</v>
      </c>
      <c r="M41" s="68">
        <f t="shared" si="15"/>
        <v>0</v>
      </c>
      <c r="N41" s="68">
        <f t="shared" si="15"/>
        <v>0</v>
      </c>
      <c r="O41" s="68">
        <f t="shared" si="15"/>
        <v>0</v>
      </c>
    </row>
    <row r="42" spans="1:15" s="65" customFormat="1" ht="16.5" customHeight="1" x14ac:dyDescent="0.25">
      <c r="A42" s="83" t="s">
        <v>210</v>
      </c>
      <c r="B42" s="62" t="s">
        <v>205</v>
      </c>
      <c r="C42" s="4" t="s">
        <v>64</v>
      </c>
      <c r="D42" s="4"/>
      <c r="E42" s="4"/>
      <c r="F42" s="69"/>
      <c r="G42" s="69"/>
      <c r="H42" s="69"/>
      <c r="I42" s="69"/>
      <c r="J42" s="70"/>
      <c r="K42" s="70"/>
      <c r="L42" s="66">
        <f t="shared" ref="L42" si="16">D42+H42</f>
        <v>0</v>
      </c>
      <c r="M42" s="66">
        <f t="shared" ref="M42" si="17">E42+I42</f>
        <v>0</v>
      </c>
      <c r="N42" s="66">
        <f t="shared" ref="N42" si="18">F42+J42</f>
        <v>0</v>
      </c>
      <c r="O42" s="66">
        <f t="shared" ref="O42" si="19">G42+K42</f>
        <v>0</v>
      </c>
    </row>
    <row r="43" spans="1:15" s="65" customFormat="1" ht="16.5" customHeight="1" x14ac:dyDescent="0.25">
      <c r="A43" s="83"/>
      <c r="B43" s="62" t="s">
        <v>11</v>
      </c>
      <c r="C43" s="4" t="s">
        <v>65</v>
      </c>
      <c r="D43" s="4"/>
      <c r="E43" s="4"/>
      <c r="F43" s="69"/>
      <c r="G43" s="69"/>
      <c r="H43" s="69"/>
      <c r="I43" s="69"/>
      <c r="J43" s="70"/>
      <c r="K43" s="70"/>
      <c r="L43" s="66">
        <f t="shared" ref="L43:L49" si="20">D43+H43</f>
        <v>0</v>
      </c>
      <c r="M43" s="66">
        <f t="shared" ref="M43:M49" si="21">E43+I43</f>
        <v>0</v>
      </c>
      <c r="N43" s="66">
        <f t="shared" ref="N43:N49" si="22">F43+J43</f>
        <v>0</v>
      </c>
      <c r="O43" s="66">
        <f t="shared" ref="O43:O49" si="23">G43+K43</f>
        <v>0</v>
      </c>
    </row>
    <row r="44" spans="1:15" s="65" customFormat="1" ht="16.5" customHeight="1" x14ac:dyDescent="0.25">
      <c r="A44" s="83" t="s">
        <v>211</v>
      </c>
      <c r="B44" s="62" t="s">
        <v>205</v>
      </c>
      <c r="C44" s="4" t="s">
        <v>67</v>
      </c>
      <c r="D44" s="4"/>
      <c r="E44" s="4"/>
      <c r="F44" s="69"/>
      <c r="G44" s="69"/>
      <c r="H44" s="69"/>
      <c r="I44" s="69"/>
      <c r="J44" s="70"/>
      <c r="K44" s="70"/>
      <c r="L44" s="66">
        <f t="shared" si="20"/>
        <v>0</v>
      </c>
      <c r="M44" s="66">
        <f t="shared" si="21"/>
        <v>0</v>
      </c>
      <c r="N44" s="66">
        <f t="shared" si="22"/>
        <v>0</v>
      </c>
      <c r="O44" s="66">
        <f t="shared" si="23"/>
        <v>0</v>
      </c>
    </row>
    <row r="45" spans="1:15" s="65" customFormat="1" ht="16.5" customHeight="1" x14ac:dyDescent="0.25">
      <c r="A45" s="83"/>
      <c r="B45" s="62" t="s">
        <v>11</v>
      </c>
      <c r="C45" s="4" t="s">
        <v>68</v>
      </c>
      <c r="D45" s="4"/>
      <c r="E45" s="4"/>
      <c r="F45" s="69"/>
      <c r="G45" s="69"/>
      <c r="H45" s="69"/>
      <c r="I45" s="69"/>
      <c r="J45" s="70"/>
      <c r="K45" s="70"/>
      <c r="L45" s="66">
        <f t="shared" si="20"/>
        <v>0</v>
      </c>
      <c r="M45" s="66">
        <f t="shared" si="21"/>
        <v>0</v>
      </c>
      <c r="N45" s="66">
        <f t="shared" si="22"/>
        <v>0</v>
      </c>
      <c r="O45" s="66">
        <f t="shared" si="23"/>
        <v>0</v>
      </c>
    </row>
    <row r="46" spans="1:15" s="65" customFormat="1" ht="16.5" customHeight="1" x14ac:dyDescent="0.25">
      <c r="A46" s="83" t="s">
        <v>212</v>
      </c>
      <c r="B46" s="62" t="s">
        <v>205</v>
      </c>
      <c r="C46" s="4" t="s">
        <v>70</v>
      </c>
      <c r="D46" s="4"/>
      <c r="E46" s="4"/>
      <c r="F46" s="69"/>
      <c r="G46" s="69"/>
      <c r="H46" s="69"/>
      <c r="I46" s="69"/>
      <c r="J46" s="70"/>
      <c r="K46" s="70"/>
      <c r="L46" s="66">
        <f t="shared" si="20"/>
        <v>0</v>
      </c>
      <c r="M46" s="66">
        <f t="shared" si="21"/>
        <v>0</v>
      </c>
      <c r="N46" s="66">
        <f t="shared" si="22"/>
        <v>0</v>
      </c>
      <c r="O46" s="66">
        <f t="shared" si="23"/>
        <v>0</v>
      </c>
    </row>
    <row r="47" spans="1:15" s="65" customFormat="1" ht="16.5" customHeight="1" x14ac:dyDescent="0.25">
      <c r="A47" s="83"/>
      <c r="B47" s="62" t="s">
        <v>11</v>
      </c>
      <c r="C47" s="4" t="s">
        <v>71</v>
      </c>
      <c r="D47" s="4"/>
      <c r="E47" s="4"/>
      <c r="F47" s="69"/>
      <c r="G47" s="69"/>
      <c r="H47" s="69"/>
      <c r="I47" s="69"/>
      <c r="J47" s="70"/>
      <c r="K47" s="70"/>
      <c r="L47" s="66">
        <f t="shared" si="20"/>
        <v>0</v>
      </c>
      <c r="M47" s="66">
        <f t="shared" si="21"/>
        <v>0</v>
      </c>
      <c r="N47" s="66">
        <f t="shared" si="22"/>
        <v>0</v>
      </c>
      <c r="O47" s="66">
        <f t="shared" si="23"/>
        <v>0</v>
      </c>
    </row>
    <row r="48" spans="1:15" s="65" customFormat="1" ht="16.5" customHeight="1" x14ac:dyDescent="0.25">
      <c r="A48" s="83" t="s">
        <v>213</v>
      </c>
      <c r="B48" s="62" t="s">
        <v>205</v>
      </c>
      <c r="C48" s="4" t="s">
        <v>73</v>
      </c>
      <c r="D48" s="4"/>
      <c r="E48" s="4"/>
      <c r="F48" s="69"/>
      <c r="G48" s="69"/>
      <c r="H48" s="69"/>
      <c r="I48" s="69"/>
      <c r="J48" s="70"/>
      <c r="K48" s="70"/>
      <c r="L48" s="66">
        <f t="shared" si="20"/>
        <v>0</v>
      </c>
      <c r="M48" s="66">
        <f t="shared" si="21"/>
        <v>0</v>
      </c>
      <c r="N48" s="66">
        <f t="shared" si="22"/>
        <v>0</v>
      </c>
      <c r="O48" s="66">
        <f t="shared" si="23"/>
        <v>0</v>
      </c>
    </row>
    <row r="49" spans="1:15" s="65" customFormat="1" ht="16.5" customHeight="1" x14ac:dyDescent="0.25">
      <c r="A49" s="83"/>
      <c r="B49" s="62" t="s">
        <v>11</v>
      </c>
      <c r="C49" s="4" t="s">
        <v>74</v>
      </c>
      <c r="D49" s="4"/>
      <c r="E49" s="4"/>
      <c r="F49" s="69"/>
      <c r="G49" s="69"/>
      <c r="H49" s="69"/>
      <c r="I49" s="69"/>
      <c r="J49" s="70"/>
      <c r="K49" s="70"/>
      <c r="L49" s="66">
        <f t="shared" si="20"/>
        <v>0</v>
      </c>
      <c r="M49" s="66">
        <f t="shared" si="21"/>
        <v>0</v>
      </c>
      <c r="N49" s="66">
        <f t="shared" si="22"/>
        <v>0</v>
      </c>
      <c r="O49" s="66">
        <f t="shared" si="23"/>
        <v>0</v>
      </c>
    </row>
    <row r="50" spans="1:15" s="65" customFormat="1" ht="16.5" customHeight="1" x14ac:dyDescent="0.25">
      <c r="A50" s="88" t="s">
        <v>214</v>
      </c>
      <c r="B50" s="75"/>
      <c r="C50" s="90" t="s">
        <v>77</v>
      </c>
      <c r="D50" s="81" t="s">
        <v>268</v>
      </c>
      <c r="E50" s="81" t="s">
        <v>268</v>
      </c>
      <c r="F50" s="81" t="s">
        <v>268</v>
      </c>
      <c r="G50" s="81" t="s">
        <v>268</v>
      </c>
      <c r="H50" s="81" t="s">
        <v>268</v>
      </c>
      <c r="I50" s="81" t="s">
        <v>268</v>
      </c>
      <c r="J50" s="81" t="s">
        <v>268</v>
      </c>
      <c r="K50" s="81" t="s">
        <v>268</v>
      </c>
      <c r="L50" s="77"/>
      <c r="M50" s="77"/>
      <c r="N50" s="77"/>
      <c r="O50" s="77"/>
    </row>
    <row r="51" spans="1:15" s="65" customFormat="1" ht="16.5" customHeight="1" x14ac:dyDescent="0.25">
      <c r="A51" s="89"/>
      <c r="B51" s="76"/>
      <c r="C51" s="91"/>
      <c r="D51" s="82"/>
      <c r="E51" s="82"/>
      <c r="F51" s="82"/>
      <c r="G51" s="82"/>
      <c r="H51" s="82"/>
      <c r="I51" s="82"/>
      <c r="J51" s="82"/>
      <c r="K51" s="82"/>
      <c r="L51" s="78"/>
      <c r="M51" s="78"/>
      <c r="N51" s="78"/>
      <c r="O51" s="78"/>
    </row>
    <row r="52" spans="1:15" s="65" customFormat="1" ht="15.75" x14ac:dyDescent="0.25">
      <c r="A52" s="87" t="s">
        <v>50</v>
      </c>
      <c r="B52" s="5" t="s">
        <v>51</v>
      </c>
      <c r="C52" s="4" t="s">
        <v>79</v>
      </c>
      <c r="D52" s="4"/>
      <c r="E52" s="4"/>
      <c r="F52" s="69"/>
      <c r="G52" s="69"/>
      <c r="H52" s="69"/>
      <c r="I52" s="69"/>
      <c r="J52" s="70"/>
      <c r="K52" s="70"/>
      <c r="L52" s="66">
        <f t="shared" ref="L52" si="24">D52+H52</f>
        <v>0</v>
      </c>
      <c r="M52" s="66">
        <f t="shared" ref="M52" si="25">E52+I52</f>
        <v>0</v>
      </c>
      <c r="N52" s="66">
        <f t="shared" ref="N52" si="26">F52+J52</f>
        <v>0</v>
      </c>
      <c r="O52" s="66">
        <f t="shared" ref="O52" si="27">G52+K52</f>
        <v>0</v>
      </c>
    </row>
    <row r="53" spans="1:15" s="65" customFormat="1" ht="15.75" x14ac:dyDescent="0.25">
      <c r="A53" s="87"/>
      <c r="B53" s="5" t="s">
        <v>11</v>
      </c>
      <c r="C53" s="4" t="s">
        <v>80</v>
      </c>
      <c r="D53" s="4"/>
      <c r="E53" s="4"/>
      <c r="F53" s="69"/>
      <c r="G53" s="69"/>
      <c r="H53" s="69"/>
      <c r="I53" s="69"/>
      <c r="J53" s="70"/>
      <c r="K53" s="70"/>
      <c r="L53" s="66">
        <f t="shared" ref="L53:L66" si="28">D53+H53</f>
        <v>0</v>
      </c>
      <c r="M53" s="66">
        <f t="shared" ref="M53:M66" si="29">E53+I53</f>
        <v>0</v>
      </c>
      <c r="N53" s="66">
        <f t="shared" ref="N53:N66" si="30">F53+J53</f>
        <v>0</v>
      </c>
      <c r="O53" s="66">
        <f t="shared" ref="O53:O66" si="31">G53+K53</f>
        <v>0</v>
      </c>
    </row>
    <row r="54" spans="1:15" s="65" customFormat="1" ht="15.75" x14ac:dyDescent="0.25">
      <c r="A54" s="87" t="s">
        <v>54</v>
      </c>
      <c r="B54" s="5" t="s">
        <v>51</v>
      </c>
      <c r="C54" s="4" t="s">
        <v>81</v>
      </c>
      <c r="D54" s="4"/>
      <c r="E54" s="4"/>
      <c r="F54" s="69"/>
      <c r="G54" s="69"/>
      <c r="H54" s="69"/>
      <c r="I54" s="69"/>
      <c r="J54" s="70"/>
      <c r="K54" s="70"/>
      <c r="L54" s="66">
        <f t="shared" si="28"/>
        <v>0</v>
      </c>
      <c r="M54" s="66">
        <f t="shared" si="29"/>
        <v>0</v>
      </c>
      <c r="N54" s="66">
        <f t="shared" si="30"/>
        <v>0</v>
      </c>
      <c r="O54" s="66">
        <f t="shared" si="31"/>
        <v>0</v>
      </c>
    </row>
    <row r="55" spans="1:15" s="65" customFormat="1" ht="15.75" x14ac:dyDescent="0.25">
      <c r="A55" s="87"/>
      <c r="B55" s="5" t="s">
        <v>11</v>
      </c>
      <c r="C55" s="4" t="s">
        <v>82</v>
      </c>
      <c r="D55" s="4"/>
      <c r="E55" s="4"/>
      <c r="F55" s="69"/>
      <c r="G55" s="69"/>
      <c r="H55" s="69"/>
      <c r="I55" s="69"/>
      <c r="J55" s="70"/>
      <c r="K55" s="70"/>
      <c r="L55" s="66">
        <f t="shared" si="28"/>
        <v>0</v>
      </c>
      <c r="M55" s="66">
        <f t="shared" si="29"/>
        <v>0</v>
      </c>
      <c r="N55" s="66">
        <f t="shared" si="30"/>
        <v>0</v>
      </c>
      <c r="O55" s="66">
        <f t="shared" si="31"/>
        <v>0</v>
      </c>
    </row>
    <row r="56" spans="1:15" s="65" customFormat="1" ht="17.100000000000001" customHeight="1" x14ac:dyDescent="0.25">
      <c r="A56" s="87" t="s">
        <v>57</v>
      </c>
      <c r="B56" s="5" t="s">
        <v>51</v>
      </c>
      <c r="C56" s="4" t="s">
        <v>83</v>
      </c>
      <c r="D56" s="4"/>
      <c r="E56" s="4"/>
      <c r="F56" s="69"/>
      <c r="G56" s="69"/>
      <c r="H56" s="69"/>
      <c r="I56" s="69"/>
      <c r="J56" s="70"/>
      <c r="K56" s="70"/>
      <c r="L56" s="66">
        <f t="shared" si="28"/>
        <v>0</v>
      </c>
      <c r="M56" s="66">
        <f t="shared" si="29"/>
        <v>0</v>
      </c>
      <c r="N56" s="66">
        <f t="shared" si="30"/>
        <v>0</v>
      </c>
      <c r="O56" s="66">
        <f t="shared" si="31"/>
        <v>0</v>
      </c>
    </row>
    <row r="57" spans="1:15" s="65" customFormat="1" ht="15.75" x14ac:dyDescent="0.25">
      <c r="A57" s="87"/>
      <c r="B57" s="5" t="s">
        <v>11</v>
      </c>
      <c r="C57" s="4" t="s">
        <v>84</v>
      </c>
      <c r="D57" s="4"/>
      <c r="E57" s="4"/>
      <c r="F57" s="69"/>
      <c r="G57" s="69"/>
      <c r="H57" s="69"/>
      <c r="I57" s="69"/>
      <c r="J57" s="70"/>
      <c r="K57" s="70"/>
      <c r="L57" s="66">
        <f t="shared" si="28"/>
        <v>0</v>
      </c>
      <c r="M57" s="66">
        <f t="shared" si="29"/>
        <v>0</v>
      </c>
      <c r="N57" s="66">
        <f t="shared" si="30"/>
        <v>0</v>
      </c>
      <c r="O57" s="66">
        <f t="shared" si="31"/>
        <v>0</v>
      </c>
    </row>
    <row r="58" spans="1:15" s="65" customFormat="1" ht="15.75" x14ac:dyDescent="0.25">
      <c r="A58" s="87" t="s">
        <v>60</v>
      </c>
      <c r="B58" s="5" t="s">
        <v>51</v>
      </c>
      <c r="C58" s="4" t="s">
        <v>85</v>
      </c>
      <c r="D58" s="4"/>
      <c r="E58" s="4"/>
      <c r="F58" s="69"/>
      <c r="G58" s="69"/>
      <c r="H58" s="69"/>
      <c r="I58" s="69"/>
      <c r="J58" s="70"/>
      <c r="K58" s="70"/>
      <c r="L58" s="66">
        <f t="shared" si="28"/>
        <v>0</v>
      </c>
      <c r="M58" s="66">
        <f t="shared" si="29"/>
        <v>0</v>
      </c>
      <c r="N58" s="66">
        <f t="shared" si="30"/>
        <v>0</v>
      </c>
      <c r="O58" s="66">
        <f t="shared" si="31"/>
        <v>0</v>
      </c>
    </row>
    <row r="59" spans="1:15" s="65" customFormat="1" ht="15.75" x14ac:dyDescent="0.25">
      <c r="A59" s="87"/>
      <c r="B59" s="5" t="s">
        <v>11</v>
      </c>
      <c r="C59" s="4" t="s">
        <v>86</v>
      </c>
      <c r="D59" s="4"/>
      <c r="E59" s="4"/>
      <c r="F59" s="69"/>
      <c r="G59" s="69"/>
      <c r="H59" s="69"/>
      <c r="I59" s="69"/>
      <c r="J59" s="70"/>
      <c r="K59" s="70"/>
      <c r="L59" s="66">
        <f t="shared" si="28"/>
        <v>0</v>
      </c>
      <c r="M59" s="66">
        <f t="shared" si="29"/>
        <v>0</v>
      </c>
      <c r="N59" s="66">
        <f t="shared" si="30"/>
        <v>0</v>
      </c>
      <c r="O59" s="66">
        <f t="shared" si="31"/>
        <v>0</v>
      </c>
    </row>
    <row r="60" spans="1:15" s="65" customFormat="1" ht="15.75" x14ac:dyDescent="0.25">
      <c r="A60" s="87" t="s">
        <v>63</v>
      </c>
      <c r="B60" s="5" t="s">
        <v>51</v>
      </c>
      <c r="C60" s="4" t="s">
        <v>87</v>
      </c>
      <c r="D60" s="4"/>
      <c r="E60" s="4"/>
      <c r="F60" s="69"/>
      <c r="G60" s="69"/>
      <c r="H60" s="69"/>
      <c r="I60" s="69"/>
      <c r="J60" s="70"/>
      <c r="K60" s="70"/>
      <c r="L60" s="66">
        <f t="shared" si="28"/>
        <v>0</v>
      </c>
      <c r="M60" s="66">
        <f t="shared" si="29"/>
        <v>0</v>
      </c>
      <c r="N60" s="66">
        <f t="shared" si="30"/>
        <v>0</v>
      </c>
      <c r="O60" s="66">
        <f t="shared" si="31"/>
        <v>0</v>
      </c>
    </row>
    <row r="61" spans="1:15" s="65" customFormat="1" ht="15.75" x14ac:dyDescent="0.25">
      <c r="A61" s="87"/>
      <c r="B61" s="5" t="s">
        <v>11</v>
      </c>
      <c r="C61" s="4" t="s">
        <v>89</v>
      </c>
      <c r="D61" s="4"/>
      <c r="E61" s="4"/>
      <c r="F61" s="69"/>
      <c r="G61" s="69"/>
      <c r="H61" s="69"/>
      <c r="I61" s="69"/>
      <c r="J61" s="70"/>
      <c r="K61" s="70"/>
      <c r="L61" s="66">
        <f t="shared" si="28"/>
        <v>0</v>
      </c>
      <c r="M61" s="66">
        <f t="shared" si="29"/>
        <v>0</v>
      </c>
      <c r="N61" s="66">
        <f t="shared" si="30"/>
        <v>0</v>
      </c>
      <c r="O61" s="66">
        <f t="shared" si="31"/>
        <v>0</v>
      </c>
    </row>
    <row r="62" spans="1:15" s="65" customFormat="1" ht="15.75" x14ac:dyDescent="0.25">
      <c r="A62" s="96" t="s">
        <v>66</v>
      </c>
      <c r="B62" s="5" t="s">
        <v>51</v>
      </c>
      <c r="C62" s="4" t="s">
        <v>90</v>
      </c>
      <c r="D62" s="4"/>
      <c r="E62" s="4"/>
      <c r="F62" s="69"/>
      <c r="G62" s="69"/>
      <c r="H62" s="69"/>
      <c r="I62" s="69"/>
      <c r="J62" s="70"/>
      <c r="K62" s="70"/>
      <c r="L62" s="66">
        <f t="shared" si="28"/>
        <v>0</v>
      </c>
      <c r="M62" s="66">
        <f t="shared" si="29"/>
        <v>0</v>
      </c>
      <c r="N62" s="66">
        <f t="shared" si="30"/>
        <v>0</v>
      </c>
      <c r="O62" s="66">
        <f t="shared" si="31"/>
        <v>0</v>
      </c>
    </row>
    <row r="63" spans="1:15" s="65" customFormat="1" ht="19.5" customHeight="1" x14ac:dyDescent="0.25">
      <c r="A63" s="96"/>
      <c r="B63" s="5" t="s">
        <v>11</v>
      </c>
      <c r="C63" s="4" t="s">
        <v>92</v>
      </c>
      <c r="D63" s="4"/>
      <c r="E63" s="4"/>
      <c r="F63" s="69"/>
      <c r="G63" s="69"/>
      <c r="H63" s="69"/>
      <c r="I63" s="69"/>
      <c r="J63" s="70"/>
      <c r="K63" s="70"/>
      <c r="L63" s="66">
        <f t="shared" si="28"/>
        <v>0</v>
      </c>
      <c r="M63" s="66">
        <f t="shared" si="29"/>
        <v>0</v>
      </c>
      <c r="N63" s="66">
        <f t="shared" si="30"/>
        <v>0</v>
      </c>
      <c r="O63" s="66">
        <f t="shared" si="31"/>
        <v>0</v>
      </c>
    </row>
    <row r="64" spans="1:15" s="65" customFormat="1" ht="15.75" x14ac:dyDescent="0.25">
      <c r="A64" s="87" t="s">
        <v>69</v>
      </c>
      <c r="B64" s="5" t="s">
        <v>51</v>
      </c>
      <c r="C64" s="4" t="s">
        <v>94</v>
      </c>
      <c r="D64" s="4"/>
      <c r="E64" s="4"/>
      <c r="F64" s="69"/>
      <c r="G64" s="69"/>
      <c r="H64" s="69"/>
      <c r="I64" s="69"/>
      <c r="J64" s="70"/>
      <c r="K64" s="70"/>
      <c r="L64" s="66">
        <f t="shared" si="28"/>
        <v>0</v>
      </c>
      <c r="M64" s="66">
        <f t="shared" si="29"/>
        <v>0</v>
      </c>
      <c r="N64" s="66">
        <f t="shared" si="30"/>
        <v>0</v>
      </c>
      <c r="O64" s="66">
        <f t="shared" si="31"/>
        <v>0</v>
      </c>
    </row>
    <row r="65" spans="1:15" s="65" customFormat="1" ht="21" customHeight="1" x14ac:dyDescent="0.25">
      <c r="A65" s="87"/>
      <c r="B65" s="5" t="s">
        <v>11</v>
      </c>
      <c r="C65" s="4" t="s">
        <v>95</v>
      </c>
      <c r="D65" s="4"/>
      <c r="E65" s="4"/>
      <c r="F65" s="69"/>
      <c r="G65" s="69"/>
      <c r="H65" s="69"/>
      <c r="I65" s="69"/>
      <c r="J65" s="70"/>
      <c r="K65" s="70"/>
      <c r="L65" s="66">
        <f t="shared" si="28"/>
        <v>0</v>
      </c>
      <c r="M65" s="66">
        <f t="shared" si="29"/>
        <v>0</v>
      </c>
      <c r="N65" s="66">
        <f t="shared" si="30"/>
        <v>0</v>
      </c>
      <c r="O65" s="66">
        <f t="shared" si="31"/>
        <v>0</v>
      </c>
    </row>
    <row r="66" spans="1:15" s="65" customFormat="1" ht="15.75" x14ac:dyDescent="0.25">
      <c r="A66" s="87" t="s">
        <v>72</v>
      </c>
      <c r="B66" s="5" t="s">
        <v>31</v>
      </c>
      <c r="C66" s="4" t="s">
        <v>96</v>
      </c>
      <c r="D66" s="4"/>
      <c r="E66" s="4"/>
      <c r="F66" s="69"/>
      <c r="G66" s="69"/>
      <c r="H66" s="69"/>
      <c r="I66" s="69"/>
      <c r="J66" s="70"/>
      <c r="K66" s="70"/>
      <c r="L66" s="66">
        <f t="shared" si="28"/>
        <v>0</v>
      </c>
      <c r="M66" s="66">
        <f t="shared" si="29"/>
        <v>0</v>
      </c>
      <c r="N66" s="66">
        <f t="shared" si="30"/>
        <v>0</v>
      </c>
      <c r="O66" s="66">
        <f t="shared" si="31"/>
        <v>0</v>
      </c>
    </row>
    <row r="67" spans="1:15" s="65" customFormat="1" ht="45" customHeight="1" x14ac:dyDescent="0.25">
      <c r="A67" s="87"/>
      <c r="B67" s="5" t="s">
        <v>11</v>
      </c>
      <c r="C67" s="4" t="s">
        <v>97</v>
      </c>
      <c r="D67" s="4"/>
      <c r="E67" s="4"/>
      <c r="F67" s="69"/>
      <c r="G67" s="69"/>
      <c r="H67" s="69"/>
      <c r="I67" s="69"/>
      <c r="J67" s="70"/>
      <c r="K67" s="70"/>
      <c r="L67" s="68">
        <f>D67+H67</f>
        <v>0</v>
      </c>
      <c r="M67" s="68">
        <f>E67+I67</f>
        <v>0</v>
      </c>
      <c r="N67" s="68">
        <f>F67+J67</f>
        <v>0</v>
      </c>
      <c r="O67" s="68">
        <f>G67+K67</f>
        <v>0</v>
      </c>
    </row>
    <row r="68" spans="1:15" s="65" customFormat="1" ht="15.95" customHeight="1" x14ac:dyDescent="0.25">
      <c r="A68" s="95" t="s">
        <v>75</v>
      </c>
      <c r="B68" s="5" t="s">
        <v>76</v>
      </c>
      <c r="C68" s="4" t="s">
        <v>98</v>
      </c>
      <c r="D68" s="4"/>
      <c r="E68" s="4"/>
      <c r="F68" s="69"/>
      <c r="G68" s="69"/>
      <c r="H68" s="69"/>
      <c r="I68" s="69"/>
      <c r="J68" s="70"/>
      <c r="K68" s="70"/>
      <c r="L68" s="66">
        <f t="shared" ref="L68" si="32">D68+H68</f>
        <v>0</v>
      </c>
      <c r="M68" s="66">
        <f t="shared" ref="M68" si="33">E68+I68</f>
        <v>0</v>
      </c>
      <c r="N68" s="66">
        <f t="shared" ref="N68" si="34">F68+J68</f>
        <v>0</v>
      </c>
      <c r="O68" s="66">
        <f t="shared" ref="O68" si="35">G68+K68</f>
        <v>0</v>
      </c>
    </row>
    <row r="69" spans="1:15" s="65" customFormat="1" ht="13.5" customHeight="1" x14ac:dyDescent="0.25">
      <c r="A69" s="95"/>
      <c r="B69" s="5" t="s">
        <v>78</v>
      </c>
      <c r="C69" s="4" t="s">
        <v>100</v>
      </c>
      <c r="D69" s="4"/>
      <c r="E69" s="4"/>
      <c r="F69" s="69"/>
      <c r="G69" s="69"/>
      <c r="H69" s="69"/>
      <c r="I69" s="69"/>
      <c r="J69" s="70"/>
      <c r="K69" s="70"/>
      <c r="L69" s="66">
        <f t="shared" ref="L69:L118" si="36">D69+H69</f>
        <v>0</v>
      </c>
      <c r="M69" s="66">
        <f t="shared" ref="M69:M118" si="37">E69+I69</f>
        <v>0</v>
      </c>
      <c r="N69" s="66">
        <f t="shared" ref="N69:N118" si="38">F69+J69</f>
        <v>0</v>
      </c>
      <c r="O69" s="66">
        <f t="shared" ref="O69:O118" si="39">G69+K69</f>
        <v>0</v>
      </c>
    </row>
    <row r="70" spans="1:15" s="65" customFormat="1" ht="19.5" customHeight="1" x14ac:dyDescent="0.25">
      <c r="A70" s="95"/>
      <c r="B70" s="5" t="s">
        <v>11</v>
      </c>
      <c r="C70" s="4" t="s">
        <v>102</v>
      </c>
      <c r="D70" s="4"/>
      <c r="E70" s="4"/>
      <c r="F70" s="69"/>
      <c r="G70" s="69"/>
      <c r="H70" s="69"/>
      <c r="I70" s="69"/>
      <c r="J70" s="70"/>
      <c r="K70" s="70"/>
      <c r="L70" s="66">
        <f t="shared" si="36"/>
        <v>0</v>
      </c>
      <c r="M70" s="66">
        <f t="shared" si="37"/>
        <v>0</v>
      </c>
      <c r="N70" s="66">
        <f t="shared" si="38"/>
        <v>0</v>
      </c>
      <c r="O70" s="66">
        <f t="shared" si="39"/>
        <v>0</v>
      </c>
    </row>
    <row r="71" spans="1:15" s="65" customFormat="1" ht="23.25" customHeight="1" x14ac:dyDescent="0.25">
      <c r="A71" s="98" t="s">
        <v>224</v>
      </c>
      <c r="B71" s="5" t="s">
        <v>76</v>
      </c>
      <c r="C71" s="4" t="s">
        <v>104</v>
      </c>
      <c r="D71" s="4"/>
      <c r="E71" s="4"/>
      <c r="F71" s="69"/>
      <c r="G71" s="69"/>
      <c r="H71" s="69"/>
      <c r="I71" s="69"/>
      <c r="J71" s="70"/>
      <c r="K71" s="70"/>
      <c r="L71" s="66">
        <f t="shared" si="36"/>
        <v>0</v>
      </c>
      <c r="M71" s="66">
        <f t="shared" si="37"/>
        <v>0</v>
      </c>
      <c r="N71" s="66">
        <f t="shared" si="38"/>
        <v>0</v>
      </c>
      <c r="O71" s="66">
        <f t="shared" si="39"/>
        <v>0</v>
      </c>
    </row>
    <row r="72" spans="1:15" s="65" customFormat="1" ht="15.75" x14ac:dyDescent="0.25">
      <c r="A72" s="98"/>
      <c r="B72" s="5" t="s">
        <v>78</v>
      </c>
      <c r="C72" s="4" t="s">
        <v>105</v>
      </c>
      <c r="D72" s="4"/>
      <c r="E72" s="4"/>
      <c r="F72" s="69"/>
      <c r="G72" s="69"/>
      <c r="H72" s="69"/>
      <c r="I72" s="69"/>
      <c r="J72" s="70"/>
      <c r="K72" s="70"/>
      <c r="L72" s="66">
        <f t="shared" si="36"/>
        <v>0</v>
      </c>
      <c r="M72" s="66">
        <f t="shared" si="37"/>
        <v>0</v>
      </c>
      <c r="N72" s="66">
        <f t="shared" si="38"/>
        <v>0</v>
      </c>
      <c r="O72" s="66">
        <f t="shared" si="39"/>
        <v>0</v>
      </c>
    </row>
    <row r="73" spans="1:15" s="65" customFormat="1" ht="22.5" customHeight="1" x14ac:dyDescent="0.25">
      <c r="A73" s="98"/>
      <c r="B73" s="5" t="s">
        <v>11</v>
      </c>
      <c r="C73" s="4" t="s">
        <v>106</v>
      </c>
      <c r="D73" s="4"/>
      <c r="E73" s="4"/>
      <c r="F73" s="69"/>
      <c r="G73" s="69"/>
      <c r="H73" s="69"/>
      <c r="I73" s="69"/>
      <c r="J73" s="70"/>
      <c r="K73" s="70"/>
      <c r="L73" s="66">
        <f t="shared" si="36"/>
        <v>0</v>
      </c>
      <c r="M73" s="66">
        <f t="shared" si="37"/>
        <v>0</v>
      </c>
      <c r="N73" s="66">
        <f t="shared" si="38"/>
        <v>0</v>
      </c>
      <c r="O73" s="66">
        <f t="shared" si="39"/>
        <v>0</v>
      </c>
    </row>
    <row r="74" spans="1:15" s="65" customFormat="1" ht="15.75" customHeight="1" x14ac:dyDescent="0.25">
      <c r="A74" s="83" t="s">
        <v>225</v>
      </c>
      <c r="B74" s="5" t="s">
        <v>76</v>
      </c>
      <c r="C74" s="4" t="s">
        <v>108</v>
      </c>
      <c r="D74" s="4"/>
      <c r="E74" s="4"/>
      <c r="F74" s="69"/>
      <c r="G74" s="69"/>
      <c r="H74" s="69"/>
      <c r="I74" s="69"/>
      <c r="J74" s="70"/>
      <c r="K74" s="70"/>
      <c r="L74" s="66">
        <f t="shared" si="36"/>
        <v>0</v>
      </c>
      <c r="M74" s="66">
        <f t="shared" si="37"/>
        <v>0</v>
      </c>
      <c r="N74" s="66">
        <f t="shared" si="38"/>
        <v>0</v>
      </c>
      <c r="O74" s="66">
        <f t="shared" si="39"/>
        <v>0</v>
      </c>
    </row>
    <row r="75" spans="1:15" s="65" customFormat="1" ht="15.75" x14ac:dyDescent="0.25">
      <c r="A75" s="83"/>
      <c r="B75" s="5" t="s">
        <v>78</v>
      </c>
      <c r="C75" s="4" t="s">
        <v>197</v>
      </c>
      <c r="D75" s="4"/>
      <c r="E75" s="4"/>
      <c r="F75" s="69"/>
      <c r="G75" s="69"/>
      <c r="H75" s="69"/>
      <c r="I75" s="69"/>
      <c r="J75" s="70"/>
      <c r="K75" s="70"/>
      <c r="L75" s="66">
        <f t="shared" si="36"/>
        <v>0</v>
      </c>
      <c r="M75" s="66">
        <f t="shared" si="37"/>
        <v>0</v>
      </c>
      <c r="N75" s="66">
        <f t="shared" si="38"/>
        <v>0</v>
      </c>
      <c r="O75" s="66">
        <f t="shared" si="39"/>
        <v>0</v>
      </c>
    </row>
    <row r="76" spans="1:15" s="65" customFormat="1" ht="15.75" x14ac:dyDescent="0.25">
      <c r="A76" s="83"/>
      <c r="B76" s="5" t="s">
        <v>11</v>
      </c>
      <c r="C76" s="4" t="s">
        <v>198</v>
      </c>
      <c r="D76" s="4"/>
      <c r="E76" s="4"/>
      <c r="F76" s="69"/>
      <c r="G76" s="69"/>
      <c r="H76" s="69"/>
      <c r="I76" s="69"/>
      <c r="J76" s="70"/>
      <c r="K76" s="70"/>
      <c r="L76" s="66">
        <f t="shared" si="36"/>
        <v>0</v>
      </c>
      <c r="M76" s="66">
        <f t="shared" si="37"/>
        <v>0</v>
      </c>
      <c r="N76" s="66">
        <f t="shared" si="38"/>
        <v>0</v>
      </c>
      <c r="O76" s="66">
        <f t="shared" si="39"/>
        <v>0</v>
      </c>
    </row>
    <row r="77" spans="1:15" s="65" customFormat="1" ht="13.5" customHeight="1" x14ac:dyDescent="0.25">
      <c r="A77" s="92" t="s">
        <v>226</v>
      </c>
      <c r="B77" s="5" t="s">
        <v>76</v>
      </c>
      <c r="C77" s="4" t="s">
        <v>199</v>
      </c>
      <c r="D77" s="4"/>
      <c r="E77" s="4"/>
      <c r="F77" s="69"/>
      <c r="G77" s="69"/>
      <c r="H77" s="69"/>
      <c r="I77" s="69"/>
      <c r="J77" s="70"/>
      <c r="K77" s="70"/>
      <c r="L77" s="66">
        <f t="shared" si="36"/>
        <v>0</v>
      </c>
      <c r="M77" s="66">
        <f t="shared" si="37"/>
        <v>0</v>
      </c>
      <c r="N77" s="66">
        <f t="shared" si="38"/>
        <v>0</v>
      </c>
      <c r="O77" s="66">
        <f t="shared" si="39"/>
        <v>0</v>
      </c>
    </row>
    <row r="78" spans="1:15" s="65" customFormat="1" ht="13.5" customHeight="1" x14ac:dyDescent="0.25">
      <c r="A78" s="99"/>
      <c r="B78" s="5" t="s">
        <v>78</v>
      </c>
      <c r="C78" s="4" t="s">
        <v>200</v>
      </c>
      <c r="D78" s="4"/>
      <c r="E78" s="4"/>
      <c r="F78" s="69"/>
      <c r="G78" s="69"/>
      <c r="H78" s="69"/>
      <c r="I78" s="69"/>
      <c r="J78" s="70"/>
      <c r="K78" s="70"/>
      <c r="L78" s="66">
        <f t="shared" si="36"/>
        <v>0</v>
      </c>
      <c r="M78" s="66">
        <f t="shared" si="37"/>
        <v>0</v>
      </c>
      <c r="N78" s="66">
        <f t="shared" si="38"/>
        <v>0</v>
      </c>
      <c r="O78" s="66">
        <f t="shared" si="39"/>
        <v>0</v>
      </c>
    </row>
    <row r="79" spans="1:15" s="65" customFormat="1" ht="15.75" x14ac:dyDescent="0.25">
      <c r="A79" s="93"/>
      <c r="B79" s="5" t="s">
        <v>11</v>
      </c>
      <c r="C79" s="4" t="s">
        <v>201</v>
      </c>
      <c r="D79" s="4"/>
      <c r="E79" s="4"/>
      <c r="F79" s="69"/>
      <c r="G79" s="69"/>
      <c r="H79" s="69"/>
      <c r="I79" s="69"/>
      <c r="J79" s="70"/>
      <c r="K79" s="70"/>
      <c r="L79" s="66">
        <f t="shared" si="36"/>
        <v>0</v>
      </c>
      <c r="M79" s="66">
        <f t="shared" si="37"/>
        <v>0</v>
      </c>
      <c r="N79" s="66">
        <f t="shared" si="38"/>
        <v>0</v>
      </c>
      <c r="O79" s="66">
        <f t="shared" si="39"/>
        <v>0</v>
      </c>
    </row>
    <row r="80" spans="1:15" s="65" customFormat="1" ht="15.75" x14ac:dyDescent="0.25">
      <c r="A80" s="100" t="s">
        <v>227</v>
      </c>
      <c r="B80" s="5" t="s">
        <v>76</v>
      </c>
      <c r="C80" s="4" t="s">
        <v>206</v>
      </c>
      <c r="D80" s="4"/>
      <c r="E80" s="4"/>
      <c r="F80" s="69"/>
      <c r="G80" s="69"/>
      <c r="H80" s="69"/>
      <c r="I80" s="69"/>
      <c r="J80" s="70"/>
      <c r="K80" s="70"/>
      <c r="L80" s="66">
        <f t="shared" si="36"/>
        <v>0</v>
      </c>
      <c r="M80" s="66">
        <f t="shared" si="37"/>
        <v>0</v>
      </c>
      <c r="N80" s="66">
        <f t="shared" si="38"/>
        <v>0</v>
      </c>
      <c r="O80" s="66">
        <f t="shared" si="39"/>
        <v>0</v>
      </c>
    </row>
    <row r="81" spans="1:15" s="65" customFormat="1" ht="15.75" x14ac:dyDescent="0.25">
      <c r="A81" s="100"/>
      <c r="B81" s="5" t="s">
        <v>78</v>
      </c>
      <c r="C81" s="4" t="s">
        <v>207</v>
      </c>
      <c r="D81" s="4"/>
      <c r="E81" s="4"/>
      <c r="F81" s="69"/>
      <c r="G81" s="69"/>
      <c r="H81" s="69"/>
      <c r="I81" s="69"/>
      <c r="J81" s="70"/>
      <c r="K81" s="70"/>
      <c r="L81" s="66">
        <f t="shared" si="36"/>
        <v>0</v>
      </c>
      <c r="M81" s="66">
        <f t="shared" si="37"/>
        <v>0</v>
      </c>
      <c r="N81" s="66">
        <f t="shared" si="38"/>
        <v>0</v>
      </c>
      <c r="O81" s="66">
        <f t="shared" si="39"/>
        <v>0</v>
      </c>
    </row>
    <row r="82" spans="1:15" s="65" customFormat="1" ht="15.75" x14ac:dyDescent="0.25">
      <c r="A82" s="100"/>
      <c r="B82" s="5" t="s">
        <v>11</v>
      </c>
      <c r="C82" s="4" t="s">
        <v>208</v>
      </c>
      <c r="D82" s="4"/>
      <c r="E82" s="4"/>
      <c r="F82" s="69"/>
      <c r="G82" s="69"/>
      <c r="H82" s="69"/>
      <c r="I82" s="69"/>
      <c r="J82" s="70"/>
      <c r="K82" s="70"/>
      <c r="L82" s="66">
        <f t="shared" si="36"/>
        <v>0</v>
      </c>
      <c r="M82" s="66">
        <f t="shared" si="37"/>
        <v>0</v>
      </c>
      <c r="N82" s="66">
        <f t="shared" si="38"/>
        <v>0</v>
      </c>
      <c r="O82" s="66">
        <f t="shared" si="39"/>
        <v>0</v>
      </c>
    </row>
    <row r="83" spans="1:15" s="65" customFormat="1" ht="15.75" x14ac:dyDescent="0.25">
      <c r="A83" s="84" t="s">
        <v>228</v>
      </c>
      <c r="B83" s="5" t="s">
        <v>76</v>
      </c>
      <c r="C83" s="4" t="s">
        <v>209</v>
      </c>
      <c r="D83" s="4"/>
      <c r="E83" s="4"/>
      <c r="F83" s="69"/>
      <c r="G83" s="69"/>
      <c r="H83" s="69"/>
      <c r="I83" s="69"/>
      <c r="J83" s="70"/>
      <c r="K83" s="70"/>
      <c r="L83" s="66">
        <f t="shared" si="36"/>
        <v>0</v>
      </c>
      <c r="M83" s="66">
        <f t="shared" si="37"/>
        <v>0</v>
      </c>
      <c r="N83" s="66">
        <f t="shared" si="38"/>
        <v>0</v>
      </c>
      <c r="O83" s="66">
        <f t="shared" si="39"/>
        <v>0</v>
      </c>
    </row>
    <row r="84" spans="1:15" s="65" customFormat="1" ht="15.75" x14ac:dyDescent="0.25">
      <c r="A84" s="85"/>
      <c r="B84" s="5" t="s">
        <v>78</v>
      </c>
      <c r="C84" s="4" t="s">
        <v>215</v>
      </c>
      <c r="D84" s="4"/>
      <c r="E84" s="4"/>
      <c r="F84" s="69"/>
      <c r="G84" s="69"/>
      <c r="H84" s="69"/>
      <c r="I84" s="69"/>
      <c r="J84" s="70"/>
      <c r="K84" s="70"/>
      <c r="L84" s="66">
        <f t="shared" si="36"/>
        <v>0</v>
      </c>
      <c r="M84" s="66">
        <f t="shared" si="37"/>
        <v>0</v>
      </c>
      <c r="N84" s="66">
        <f t="shared" si="38"/>
        <v>0</v>
      </c>
      <c r="O84" s="66">
        <f t="shared" si="39"/>
        <v>0</v>
      </c>
    </row>
    <row r="85" spans="1:15" s="65" customFormat="1" ht="15.75" x14ac:dyDescent="0.25">
      <c r="A85" s="86"/>
      <c r="B85" s="5" t="s">
        <v>11</v>
      </c>
      <c r="C85" s="4" t="s">
        <v>216</v>
      </c>
      <c r="D85" s="4"/>
      <c r="E85" s="4"/>
      <c r="F85" s="69"/>
      <c r="G85" s="69"/>
      <c r="H85" s="69"/>
      <c r="I85" s="69"/>
      <c r="J85" s="70"/>
      <c r="K85" s="70"/>
      <c r="L85" s="66">
        <f t="shared" si="36"/>
        <v>0</v>
      </c>
      <c r="M85" s="66">
        <f t="shared" si="37"/>
        <v>0</v>
      </c>
      <c r="N85" s="66">
        <f t="shared" si="38"/>
        <v>0</v>
      </c>
      <c r="O85" s="66">
        <f t="shared" si="39"/>
        <v>0</v>
      </c>
    </row>
    <row r="86" spans="1:15" s="65" customFormat="1" ht="15.75" x14ac:dyDescent="0.25">
      <c r="A86" s="84" t="s">
        <v>229</v>
      </c>
      <c r="B86" s="5" t="s">
        <v>76</v>
      </c>
      <c r="C86" s="4" t="s">
        <v>217</v>
      </c>
      <c r="D86" s="4"/>
      <c r="E86" s="4"/>
      <c r="F86" s="69"/>
      <c r="G86" s="69"/>
      <c r="H86" s="69"/>
      <c r="I86" s="69"/>
      <c r="J86" s="70"/>
      <c r="K86" s="70"/>
      <c r="L86" s="66">
        <f t="shared" si="36"/>
        <v>0</v>
      </c>
      <c r="M86" s="66">
        <f t="shared" si="37"/>
        <v>0</v>
      </c>
      <c r="N86" s="66">
        <f t="shared" si="38"/>
        <v>0</v>
      </c>
      <c r="O86" s="66">
        <f t="shared" si="39"/>
        <v>0</v>
      </c>
    </row>
    <row r="87" spans="1:15" s="65" customFormat="1" ht="15.75" x14ac:dyDescent="0.25">
      <c r="A87" s="85"/>
      <c r="B87" s="5" t="s">
        <v>78</v>
      </c>
      <c r="C87" s="4" t="s">
        <v>218</v>
      </c>
      <c r="D87" s="4"/>
      <c r="E87" s="4"/>
      <c r="F87" s="69"/>
      <c r="G87" s="69"/>
      <c r="H87" s="69"/>
      <c r="I87" s="69"/>
      <c r="J87" s="70"/>
      <c r="K87" s="70"/>
      <c r="L87" s="66">
        <f t="shared" si="36"/>
        <v>0</v>
      </c>
      <c r="M87" s="66">
        <f t="shared" si="37"/>
        <v>0</v>
      </c>
      <c r="N87" s="66">
        <f t="shared" si="38"/>
        <v>0</v>
      </c>
      <c r="O87" s="66">
        <f t="shared" si="39"/>
        <v>0</v>
      </c>
    </row>
    <row r="88" spans="1:15" s="65" customFormat="1" ht="15.75" x14ac:dyDescent="0.25">
      <c r="A88" s="86"/>
      <c r="B88" s="5" t="s">
        <v>11</v>
      </c>
      <c r="C88" s="4" t="s">
        <v>219</v>
      </c>
      <c r="D88" s="4"/>
      <c r="E88" s="4"/>
      <c r="F88" s="69"/>
      <c r="G88" s="69"/>
      <c r="H88" s="69"/>
      <c r="I88" s="69"/>
      <c r="J88" s="70"/>
      <c r="K88" s="70"/>
      <c r="L88" s="66">
        <f t="shared" si="36"/>
        <v>0</v>
      </c>
      <c r="M88" s="66">
        <f t="shared" si="37"/>
        <v>0</v>
      </c>
      <c r="N88" s="66">
        <f t="shared" si="38"/>
        <v>0</v>
      </c>
      <c r="O88" s="66">
        <f t="shared" si="39"/>
        <v>0</v>
      </c>
    </row>
    <row r="89" spans="1:15" s="65" customFormat="1" ht="15.75" x14ac:dyDescent="0.25">
      <c r="A89" s="84" t="s">
        <v>230</v>
      </c>
      <c r="B89" s="5" t="s">
        <v>76</v>
      </c>
      <c r="C89" s="4" t="s">
        <v>220</v>
      </c>
      <c r="D89" s="4"/>
      <c r="E89" s="4"/>
      <c r="F89" s="69"/>
      <c r="G89" s="69"/>
      <c r="H89" s="60" t="s">
        <v>268</v>
      </c>
      <c r="I89" s="60" t="s">
        <v>268</v>
      </c>
      <c r="J89" s="60" t="s">
        <v>268</v>
      </c>
      <c r="K89" s="60" t="s">
        <v>268</v>
      </c>
      <c r="L89" s="66"/>
      <c r="M89" s="66"/>
      <c r="N89" s="66"/>
      <c r="O89" s="66"/>
    </row>
    <row r="90" spans="1:15" s="65" customFormat="1" ht="15.75" x14ac:dyDescent="0.25">
      <c r="A90" s="85"/>
      <c r="B90" s="5" t="s">
        <v>78</v>
      </c>
      <c r="C90" s="4" t="s">
        <v>221</v>
      </c>
      <c r="D90" s="4"/>
      <c r="E90" s="4"/>
      <c r="F90" s="69"/>
      <c r="G90" s="69"/>
      <c r="H90" s="60" t="s">
        <v>268</v>
      </c>
      <c r="I90" s="60" t="s">
        <v>268</v>
      </c>
      <c r="J90" s="60" t="s">
        <v>268</v>
      </c>
      <c r="K90" s="60" t="s">
        <v>268</v>
      </c>
      <c r="L90" s="66"/>
      <c r="M90" s="66"/>
      <c r="N90" s="66"/>
      <c r="O90" s="66"/>
    </row>
    <row r="91" spans="1:15" s="65" customFormat="1" ht="15.75" x14ac:dyDescent="0.25">
      <c r="A91" s="86"/>
      <c r="B91" s="5" t="s">
        <v>11</v>
      </c>
      <c r="C91" s="4" t="s">
        <v>222</v>
      </c>
      <c r="D91" s="4"/>
      <c r="E91" s="4"/>
      <c r="F91" s="69"/>
      <c r="G91" s="69"/>
      <c r="H91" s="60" t="s">
        <v>268</v>
      </c>
      <c r="I91" s="60" t="s">
        <v>268</v>
      </c>
      <c r="J91" s="60" t="s">
        <v>268</v>
      </c>
      <c r="K91" s="60" t="s">
        <v>268</v>
      </c>
      <c r="L91" s="66"/>
      <c r="M91" s="66"/>
      <c r="N91" s="66"/>
      <c r="O91" s="66"/>
    </row>
    <row r="92" spans="1:15" s="65" customFormat="1" ht="19.5" customHeight="1" x14ac:dyDescent="0.25">
      <c r="A92" s="97" t="s">
        <v>231</v>
      </c>
      <c r="B92" s="5" t="s">
        <v>91</v>
      </c>
      <c r="C92" s="4" t="s">
        <v>223</v>
      </c>
      <c r="D92" s="4"/>
      <c r="E92" s="4"/>
      <c r="F92" s="69"/>
      <c r="G92" s="69"/>
      <c r="H92" s="69"/>
      <c r="I92" s="69"/>
      <c r="J92" s="70"/>
      <c r="K92" s="70"/>
      <c r="L92" s="66">
        <f t="shared" si="36"/>
        <v>0</v>
      </c>
      <c r="M92" s="66">
        <f t="shared" si="37"/>
        <v>0</v>
      </c>
      <c r="N92" s="66">
        <f t="shared" si="38"/>
        <v>0</v>
      </c>
      <c r="O92" s="66">
        <f t="shared" si="39"/>
        <v>0</v>
      </c>
    </row>
    <row r="93" spans="1:15" s="65" customFormat="1" ht="18.600000000000001" customHeight="1" x14ac:dyDescent="0.25">
      <c r="A93" s="97"/>
      <c r="B93" s="5" t="s">
        <v>93</v>
      </c>
      <c r="C93" s="4" t="s">
        <v>236</v>
      </c>
      <c r="D93" s="4"/>
      <c r="E93" s="4"/>
      <c r="F93" s="69"/>
      <c r="G93" s="69"/>
      <c r="H93" s="69"/>
      <c r="I93" s="69"/>
      <c r="J93" s="70"/>
      <c r="K93" s="70"/>
      <c r="L93" s="66">
        <f t="shared" si="36"/>
        <v>0</v>
      </c>
      <c r="M93" s="66">
        <f t="shared" si="37"/>
        <v>0</v>
      </c>
      <c r="N93" s="66">
        <f t="shared" si="38"/>
        <v>0</v>
      </c>
      <c r="O93" s="66">
        <f t="shared" si="39"/>
        <v>0</v>
      </c>
    </row>
    <row r="94" spans="1:15" s="65" customFormat="1" ht="15.75" x14ac:dyDescent="0.25">
      <c r="A94" s="97"/>
      <c r="B94" s="5" t="s">
        <v>11</v>
      </c>
      <c r="C94" s="4" t="s">
        <v>237</v>
      </c>
      <c r="D94" s="4"/>
      <c r="E94" s="4"/>
      <c r="F94" s="69"/>
      <c r="G94" s="69"/>
      <c r="H94" s="69"/>
      <c r="I94" s="69"/>
      <c r="J94" s="70"/>
      <c r="K94" s="70"/>
      <c r="L94" s="66">
        <f t="shared" si="36"/>
        <v>0</v>
      </c>
      <c r="M94" s="66">
        <f t="shared" si="37"/>
        <v>0</v>
      </c>
      <c r="N94" s="66">
        <f t="shared" si="38"/>
        <v>0</v>
      </c>
      <c r="O94" s="66">
        <f t="shared" si="39"/>
        <v>0</v>
      </c>
    </row>
    <row r="95" spans="1:15" s="65" customFormat="1" ht="15.75" x14ac:dyDescent="0.25">
      <c r="A95" s="87" t="s">
        <v>88</v>
      </c>
      <c r="B95" s="5" t="s">
        <v>91</v>
      </c>
      <c r="C95" s="4" t="s">
        <v>238</v>
      </c>
      <c r="D95" s="4"/>
      <c r="E95" s="4"/>
      <c r="F95" s="69"/>
      <c r="G95" s="69"/>
      <c r="H95" s="69"/>
      <c r="I95" s="69"/>
      <c r="J95" s="70"/>
      <c r="K95" s="70"/>
      <c r="L95" s="66">
        <f t="shared" si="36"/>
        <v>0</v>
      </c>
      <c r="M95" s="66">
        <f t="shared" si="37"/>
        <v>0</v>
      </c>
      <c r="N95" s="66">
        <f t="shared" si="38"/>
        <v>0</v>
      </c>
      <c r="O95" s="66">
        <f t="shared" si="39"/>
        <v>0</v>
      </c>
    </row>
    <row r="96" spans="1:15" s="65" customFormat="1" ht="15.95" customHeight="1" x14ac:dyDescent="0.25">
      <c r="A96" s="87"/>
      <c r="B96" s="5" t="s">
        <v>93</v>
      </c>
      <c r="C96" s="4" t="s">
        <v>239</v>
      </c>
      <c r="D96" s="4"/>
      <c r="E96" s="4"/>
      <c r="F96" s="69"/>
      <c r="G96" s="69"/>
      <c r="H96" s="69"/>
      <c r="I96" s="69"/>
      <c r="J96" s="70"/>
      <c r="K96" s="70"/>
      <c r="L96" s="66">
        <f t="shared" si="36"/>
        <v>0</v>
      </c>
      <c r="M96" s="66">
        <f t="shared" si="37"/>
        <v>0</v>
      </c>
      <c r="N96" s="66">
        <f t="shared" si="38"/>
        <v>0</v>
      </c>
      <c r="O96" s="66">
        <f t="shared" si="39"/>
        <v>0</v>
      </c>
    </row>
    <row r="97" spans="1:15" s="65" customFormat="1" ht="15.75" x14ac:dyDescent="0.25">
      <c r="A97" s="87"/>
      <c r="B97" s="5" t="s">
        <v>11</v>
      </c>
      <c r="C97" s="4" t="s">
        <v>240</v>
      </c>
      <c r="D97" s="4"/>
      <c r="E97" s="4"/>
      <c r="F97" s="69"/>
      <c r="G97" s="69"/>
      <c r="H97" s="69"/>
      <c r="I97" s="69"/>
      <c r="J97" s="70"/>
      <c r="K97" s="70"/>
      <c r="L97" s="66">
        <f t="shared" si="36"/>
        <v>0</v>
      </c>
      <c r="M97" s="66">
        <f t="shared" si="37"/>
        <v>0</v>
      </c>
      <c r="N97" s="66">
        <f t="shared" si="38"/>
        <v>0</v>
      </c>
      <c r="O97" s="66">
        <f t="shared" si="39"/>
        <v>0</v>
      </c>
    </row>
    <row r="98" spans="1:15" s="65" customFormat="1" ht="15.75" x14ac:dyDescent="0.25">
      <c r="A98" s="87" t="s">
        <v>232</v>
      </c>
      <c r="B98" s="5" t="s">
        <v>91</v>
      </c>
      <c r="C98" s="4" t="s">
        <v>241</v>
      </c>
      <c r="D98" s="4"/>
      <c r="E98" s="4"/>
      <c r="F98" s="69"/>
      <c r="G98" s="69"/>
      <c r="H98" s="69"/>
      <c r="I98" s="69"/>
      <c r="J98" s="70"/>
      <c r="K98" s="70"/>
      <c r="L98" s="66">
        <f t="shared" si="36"/>
        <v>0</v>
      </c>
      <c r="M98" s="66">
        <f t="shared" si="37"/>
        <v>0</v>
      </c>
      <c r="N98" s="66">
        <f t="shared" si="38"/>
        <v>0</v>
      </c>
      <c r="O98" s="66">
        <f t="shared" si="39"/>
        <v>0</v>
      </c>
    </row>
    <row r="99" spans="1:15" s="65" customFormat="1" ht="15.75" x14ac:dyDescent="0.25">
      <c r="A99" s="87"/>
      <c r="B99" s="5" t="s">
        <v>93</v>
      </c>
      <c r="C99" s="4" t="s">
        <v>242</v>
      </c>
      <c r="D99" s="4"/>
      <c r="E99" s="4"/>
      <c r="F99" s="69"/>
      <c r="G99" s="69"/>
      <c r="H99" s="69"/>
      <c r="I99" s="69"/>
      <c r="J99" s="70"/>
      <c r="K99" s="70"/>
      <c r="L99" s="66">
        <f t="shared" si="36"/>
        <v>0</v>
      </c>
      <c r="M99" s="66">
        <f t="shared" si="37"/>
        <v>0</v>
      </c>
      <c r="N99" s="66">
        <f t="shared" si="38"/>
        <v>0</v>
      </c>
      <c r="O99" s="66">
        <f t="shared" si="39"/>
        <v>0</v>
      </c>
    </row>
    <row r="100" spans="1:15" s="65" customFormat="1" ht="15.75" x14ac:dyDescent="0.25">
      <c r="A100" s="87"/>
      <c r="B100" s="5" t="s">
        <v>11</v>
      </c>
      <c r="C100" s="4" t="s">
        <v>243</v>
      </c>
      <c r="D100" s="4"/>
      <c r="E100" s="4"/>
      <c r="F100" s="69"/>
      <c r="G100" s="69"/>
      <c r="H100" s="69"/>
      <c r="I100" s="69"/>
      <c r="J100" s="70"/>
      <c r="K100" s="70"/>
      <c r="L100" s="66">
        <f t="shared" si="36"/>
        <v>0</v>
      </c>
      <c r="M100" s="66">
        <f t="shared" si="37"/>
        <v>0</v>
      </c>
      <c r="N100" s="66">
        <f t="shared" si="38"/>
        <v>0</v>
      </c>
      <c r="O100" s="66">
        <f t="shared" si="39"/>
        <v>0</v>
      </c>
    </row>
    <row r="101" spans="1:15" s="65" customFormat="1" ht="15.75" x14ac:dyDescent="0.25">
      <c r="A101" s="87" t="s">
        <v>233</v>
      </c>
      <c r="B101" s="5" t="s">
        <v>91</v>
      </c>
      <c r="C101" s="4" t="s">
        <v>244</v>
      </c>
      <c r="D101" s="4"/>
      <c r="E101" s="4"/>
      <c r="F101" s="69"/>
      <c r="G101" s="69"/>
      <c r="H101" s="69"/>
      <c r="I101" s="69"/>
      <c r="J101" s="70"/>
      <c r="K101" s="70"/>
      <c r="L101" s="66">
        <f t="shared" si="36"/>
        <v>0</v>
      </c>
      <c r="M101" s="66">
        <f t="shared" si="37"/>
        <v>0</v>
      </c>
      <c r="N101" s="66">
        <f t="shared" si="38"/>
        <v>0</v>
      </c>
      <c r="O101" s="66">
        <f t="shared" si="39"/>
        <v>0</v>
      </c>
    </row>
    <row r="102" spans="1:15" s="65" customFormat="1" ht="15.75" x14ac:dyDescent="0.25">
      <c r="A102" s="87"/>
      <c r="B102" s="5" t="s">
        <v>93</v>
      </c>
      <c r="C102" s="4" t="s">
        <v>245</v>
      </c>
      <c r="D102" s="4"/>
      <c r="E102" s="4"/>
      <c r="F102" s="69"/>
      <c r="G102" s="69"/>
      <c r="H102" s="69"/>
      <c r="I102" s="69"/>
      <c r="J102" s="70"/>
      <c r="K102" s="70"/>
      <c r="L102" s="66">
        <f t="shared" si="36"/>
        <v>0</v>
      </c>
      <c r="M102" s="66">
        <f t="shared" si="37"/>
        <v>0</v>
      </c>
      <c r="N102" s="66">
        <f t="shared" si="38"/>
        <v>0</v>
      </c>
      <c r="O102" s="66">
        <f t="shared" si="39"/>
        <v>0</v>
      </c>
    </row>
    <row r="103" spans="1:15" s="65" customFormat="1" ht="15.75" x14ac:dyDescent="0.25">
      <c r="A103" s="87"/>
      <c r="B103" s="5" t="s">
        <v>11</v>
      </c>
      <c r="C103" s="4" t="s">
        <v>246</v>
      </c>
      <c r="D103" s="4"/>
      <c r="E103" s="4"/>
      <c r="F103" s="69"/>
      <c r="G103" s="69"/>
      <c r="H103" s="69"/>
      <c r="I103" s="69"/>
      <c r="J103" s="70"/>
      <c r="K103" s="70"/>
      <c r="L103" s="66">
        <f t="shared" si="36"/>
        <v>0</v>
      </c>
      <c r="M103" s="66">
        <f t="shared" si="37"/>
        <v>0</v>
      </c>
      <c r="N103" s="66">
        <f t="shared" si="38"/>
        <v>0</v>
      </c>
      <c r="O103" s="66">
        <f t="shared" si="39"/>
        <v>0</v>
      </c>
    </row>
    <row r="104" spans="1:15" s="65" customFormat="1" ht="15.75" x14ac:dyDescent="0.25">
      <c r="A104" s="84" t="s">
        <v>228</v>
      </c>
      <c r="B104" s="64" t="s">
        <v>76</v>
      </c>
      <c r="C104" s="4" t="s">
        <v>247</v>
      </c>
      <c r="D104" s="4"/>
      <c r="E104" s="4"/>
      <c r="F104" s="69"/>
      <c r="G104" s="69"/>
      <c r="H104" s="69"/>
      <c r="I104" s="69"/>
      <c r="J104" s="70"/>
      <c r="K104" s="70"/>
      <c r="L104" s="66">
        <f t="shared" si="36"/>
        <v>0</v>
      </c>
      <c r="M104" s="66">
        <f t="shared" si="37"/>
        <v>0</v>
      </c>
      <c r="N104" s="66">
        <f t="shared" si="38"/>
        <v>0</v>
      </c>
      <c r="O104" s="66">
        <f t="shared" si="39"/>
        <v>0</v>
      </c>
    </row>
    <row r="105" spans="1:15" s="65" customFormat="1" ht="15.75" x14ac:dyDescent="0.25">
      <c r="A105" s="85"/>
      <c r="B105" s="64" t="s">
        <v>78</v>
      </c>
      <c r="C105" s="4" t="s">
        <v>248</v>
      </c>
      <c r="D105" s="4"/>
      <c r="E105" s="4"/>
      <c r="F105" s="69"/>
      <c r="G105" s="69"/>
      <c r="H105" s="69"/>
      <c r="I105" s="69"/>
      <c r="J105" s="70"/>
      <c r="K105" s="70"/>
      <c r="L105" s="66">
        <f t="shared" si="36"/>
        <v>0</v>
      </c>
      <c r="M105" s="66">
        <f t="shared" si="37"/>
        <v>0</v>
      </c>
      <c r="N105" s="66">
        <f t="shared" si="38"/>
        <v>0</v>
      </c>
      <c r="O105" s="66">
        <f t="shared" si="39"/>
        <v>0</v>
      </c>
    </row>
    <row r="106" spans="1:15" s="65" customFormat="1" ht="15.75" x14ac:dyDescent="0.25">
      <c r="A106" s="86"/>
      <c r="B106" s="64" t="s">
        <v>11</v>
      </c>
      <c r="C106" s="4" t="s">
        <v>249</v>
      </c>
      <c r="D106" s="4"/>
      <c r="E106" s="4"/>
      <c r="F106" s="69"/>
      <c r="G106" s="69"/>
      <c r="H106" s="69"/>
      <c r="I106" s="69"/>
      <c r="J106" s="70"/>
      <c r="K106" s="70"/>
      <c r="L106" s="66">
        <f t="shared" si="36"/>
        <v>0</v>
      </c>
      <c r="M106" s="66">
        <f t="shared" si="37"/>
        <v>0</v>
      </c>
      <c r="N106" s="66">
        <f t="shared" si="38"/>
        <v>0</v>
      </c>
      <c r="O106" s="66">
        <f t="shared" si="39"/>
        <v>0</v>
      </c>
    </row>
    <row r="107" spans="1:15" s="65" customFormat="1" ht="15.75" x14ac:dyDescent="0.25">
      <c r="A107" s="84" t="s">
        <v>229</v>
      </c>
      <c r="B107" s="64" t="s">
        <v>76</v>
      </c>
      <c r="C107" s="4" t="s">
        <v>250</v>
      </c>
      <c r="D107" s="4"/>
      <c r="E107" s="4"/>
      <c r="F107" s="69"/>
      <c r="G107" s="69"/>
      <c r="H107" s="69"/>
      <c r="I107" s="69"/>
      <c r="J107" s="70"/>
      <c r="K107" s="70"/>
      <c r="L107" s="66">
        <f t="shared" si="36"/>
        <v>0</v>
      </c>
      <c r="M107" s="66">
        <f t="shared" si="37"/>
        <v>0</v>
      </c>
      <c r="N107" s="66">
        <f t="shared" si="38"/>
        <v>0</v>
      </c>
      <c r="O107" s="66">
        <f t="shared" si="39"/>
        <v>0</v>
      </c>
    </row>
    <row r="108" spans="1:15" s="65" customFormat="1" ht="15.75" x14ac:dyDescent="0.25">
      <c r="A108" s="85"/>
      <c r="B108" s="64" t="s">
        <v>78</v>
      </c>
      <c r="C108" s="4" t="s">
        <v>251</v>
      </c>
      <c r="D108" s="4"/>
      <c r="E108" s="4"/>
      <c r="F108" s="69"/>
      <c r="G108" s="69"/>
      <c r="H108" s="69"/>
      <c r="I108" s="69"/>
      <c r="J108" s="70"/>
      <c r="K108" s="70"/>
      <c r="L108" s="66">
        <f t="shared" si="36"/>
        <v>0</v>
      </c>
      <c r="M108" s="66">
        <f t="shared" si="37"/>
        <v>0</v>
      </c>
      <c r="N108" s="66">
        <f t="shared" si="38"/>
        <v>0</v>
      </c>
      <c r="O108" s="66">
        <f t="shared" si="39"/>
        <v>0</v>
      </c>
    </row>
    <row r="109" spans="1:15" s="65" customFormat="1" ht="15.75" x14ac:dyDescent="0.25">
      <c r="A109" s="86"/>
      <c r="B109" s="64" t="s">
        <v>11</v>
      </c>
      <c r="C109" s="4" t="s">
        <v>252</v>
      </c>
      <c r="D109" s="4"/>
      <c r="E109" s="4"/>
      <c r="F109" s="69"/>
      <c r="G109" s="69"/>
      <c r="H109" s="69"/>
      <c r="I109" s="69"/>
      <c r="J109" s="70"/>
      <c r="K109" s="70"/>
      <c r="L109" s="66">
        <f t="shared" si="36"/>
        <v>0</v>
      </c>
      <c r="M109" s="66">
        <f t="shared" si="37"/>
        <v>0</v>
      </c>
      <c r="N109" s="66">
        <f t="shared" si="38"/>
        <v>0</v>
      </c>
      <c r="O109" s="66">
        <f t="shared" si="39"/>
        <v>0</v>
      </c>
    </row>
    <row r="110" spans="1:15" s="65" customFormat="1" ht="15.75" x14ac:dyDescent="0.25">
      <c r="A110" s="84" t="s">
        <v>234</v>
      </c>
      <c r="B110" s="5" t="s">
        <v>91</v>
      </c>
      <c r="C110" s="4" t="s">
        <v>253</v>
      </c>
      <c r="D110" s="4"/>
      <c r="E110" s="4"/>
      <c r="F110" s="69"/>
      <c r="G110" s="69"/>
      <c r="H110" s="60" t="s">
        <v>268</v>
      </c>
      <c r="I110" s="60" t="s">
        <v>268</v>
      </c>
      <c r="J110" s="60" t="s">
        <v>268</v>
      </c>
      <c r="K110" s="60" t="s">
        <v>268</v>
      </c>
      <c r="L110" s="66"/>
      <c r="M110" s="66"/>
      <c r="N110" s="66"/>
      <c r="O110" s="66"/>
    </row>
    <row r="111" spans="1:15" s="65" customFormat="1" ht="15.75" x14ac:dyDescent="0.25">
      <c r="A111" s="85"/>
      <c r="B111" s="5" t="s">
        <v>93</v>
      </c>
      <c r="C111" s="4" t="s">
        <v>254</v>
      </c>
      <c r="D111" s="4"/>
      <c r="E111" s="4"/>
      <c r="F111" s="69"/>
      <c r="G111" s="69"/>
      <c r="H111" s="60" t="s">
        <v>268</v>
      </c>
      <c r="I111" s="60" t="s">
        <v>268</v>
      </c>
      <c r="J111" s="60" t="s">
        <v>268</v>
      </c>
      <c r="K111" s="60" t="s">
        <v>268</v>
      </c>
      <c r="L111" s="66"/>
      <c r="M111" s="66"/>
      <c r="N111" s="66"/>
      <c r="O111" s="66"/>
    </row>
    <row r="112" spans="1:15" s="65" customFormat="1" ht="15.75" x14ac:dyDescent="0.25">
      <c r="A112" s="86"/>
      <c r="B112" s="5" t="s">
        <v>11</v>
      </c>
      <c r="C112" s="4" t="s">
        <v>255</v>
      </c>
      <c r="D112" s="4"/>
      <c r="E112" s="4"/>
      <c r="F112" s="69"/>
      <c r="G112" s="69"/>
      <c r="H112" s="60" t="s">
        <v>268</v>
      </c>
      <c r="I112" s="60" t="s">
        <v>268</v>
      </c>
      <c r="J112" s="60" t="s">
        <v>268</v>
      </c>
      <c r="K112" s="60" t="s">
        <v>268</v>
      </c>
      <c r="L112" s="66"/>
      <c r="M112" s="66"/>
      <c r="N112" s="66"/>
      <c r="O112" s="66"/>
    </row>
    <row r="113" spans="1:21" s="65" customFormat="1" ht="15.75" x14ac:dyDescent="0.25">
      <c r="A113" s="83" t="s">
        <v>235</v>
      </c>
      <c r="B113" s="62" t="s">
        <v>99</v>
      </c>
      <c r="C113" s="4" t="s">
        <v>256</v>
      </c>
      <c r="D113" s="4"/>
      <c r="E113" s="4"/>
      <c r="F113" s="69"/>
      <c r="G113" s="69"/>
      <c r="H113" s="69"/>
      <c r="I113" s="69"/>
      <c r="J113" s="70"/>
      <c r="K113" s="70"/>
      <c r="L113" s="66">
        <f t="shared" si="36"/>
        <v>0</v>
      </c>
      <c r="M113" s="66">
        <f t="shared" si="37"/>
        <v>0</v>
      </c>
      <c r="N113" s="66">
        <f t="shared" si="38"/>
        <v>0</v>
      </c>
      <c r="O113" s="66">
        <f t="shared" si="39"/>
        <v>0</v>
      </c>
    </row>
    <row r="114" spans="1:21" s="65" customFormat="1" ht="15.75" x14ac:dyDescent="0.25">
      <c r="A114" s="83"/>
      <c r="B114" s="62" t="s">
        <v>101</v>
      </c>
      <c r="C114" s="4" t="s">
        <v>257</v>
      </c>
      <c r="D114" s="4"/>
      <c r="E114" s="4"/>
      <c r="F114" s="69"/>
      <c r="G114" s="69"/>
      <c r="H114" s="69"/>
      <c r="I114" s="69"/>
      <c r="J114" s="70"/>
      <c r="K114" s="70"/>
      <c r="L114" s="66">
        <f t="shared" si="36"/>
        <v>0</v>
      </c>
      <c r="M114" s="66">
        <f t="shared" si="37"/>
        <v>0</v>
      </c>
      <c r="N114" s="66">
        <f t="shared" si="38"/>
        <v>0</v>
      </c>
      <c r="O114" s="66">
        <f t="shared" si="39"/>
        <v>0</v>
      </c>
    </row>
    <row r="115" spans="1:21" s="65" customFormat="1" ht="12.95" customHeight="1" x14ac:dyDescent="0.25">
      <c r="A115" s="95" t="s">
        <v>103</v>
      </c>
      <c r="B115" s="3" t="s">
        <v>76</v>
      </c>
      <c r="C115" s="4" t="s">
        <v>258</v>
      </c>
      <c r="D115" s="4"/>
      <c r="E115" s="4"/>
      <c r="F115" s="69"/>
      <c r="G115" s="69"/>
      <c r="H115" s="69"/>
      <c r="I115" s="69"/>
      <c r="J115" s="70"/>
      <c r="K115" s="70"/>
      <c r="L115" s="66">
        <f t="shared" si="36"/>
        <v>0</v>
      </c>
      <c r="M115" s="66">
        <f t="shared" si="37"/>
        <v>0</v>
      </c>
      <c r="N115" s="66">
        <f t="shared" si="38"/>
        <v>0</v>
      </c>
      <c r="O115" s="66">
        <f t="shared" si="39"/>
        <v>0</v>
      </c>
    </row>
    <row r="116" spans="1:21" s="65" customFormat="1" ht="15.75" x14ac:dyDescent="0.25">
      <c r="A116" s="95"/>
      <c r="B116" s="3" t="s">
        <v>78</v>
      </c>
      <c r="C116" s="4" t="s">
        <v>259</v>
      </c>
      <c r="D116" s="4"/>
      <c r="E116" s="4"/>
      <c r="F116" s="69"/>
      <c r="G116" s="69"/>
      <c r="H116" s="69"/>
      <c r="I116" s="69"/>
      <c r="J116" s="70"/>
      <c r="K116" s="70"/>
      <c r="L116" s="66">
        <f t="shared" si="36"/>
        <v>0</v>
      </c>
      <c r="M116" s="66">
        <f t="shared" si="37"/>
        <v>0</v>
      </c>
      <c r="N116" s="66">
        <f t="shared" si="38"/>
        <v>0</v>
      </c>
      <c r="O116" s="66">
        <f t="shared" si="39"/>
        <v>0</v>
      </c>
    </row>
    <row r="117" spans="1:21" s="65" customFormat="1" ht="15.75" x14ac:dyDescent="0.25">
      <c r="A117" s="95"/>
      <c r="B117" s="3" t="s">
        <v>11</v>
      </c>
      <c r="C117" s="4" t="s">
        <v>260</v>
      </c>
      <c r="D117" s="4"/>
      <c r="E117" s="4"/>
      <c r="F117" s="69"/>
      <c r="G117" s="69"/>
      <c r="H117" s="69"/>
      <c r="I117" s="69"/>
      <c r="J117" s="70"/>
      <c r="K117" s="70"/>
      <c r="L117" s="66">
        <f t="shared" si="36"/>
        <v>0</v>
      </c>
      <c r="M117" s="66">
        <f t="shared" si="37"/>
        <v>0</v>
      </c>
      <c r="N117" s="66">
        <f t="shared" si="38"/>
        <v>0</v>
      </c>
      <c r="O117" s="66">
        <f t="shared" si="39"/>
        <v>0</v>
      </c>
    </row>
    <row r="118" spans="1:21" s="65" customFormat="1" ht="18.600000000000001" customHeight="1" x14ac:dyDescent="0.25">
      <c r="A118" s="61" t="s">
        <v>107</v>
      </c>
      <c r="B118" s="3" t="s">
        <v>11</v>
      </c>
      <c r="C118" s="4" t="s">
        <v>261</v>
      </c>
      <c r="D118" s="4"/>
      <c r="E118" s="4"/>
      <c r="F118" s="69"/>
      <c r="G118" s="69"/>
      <c r="H118" s="69"/>
      <c r="I118" s="69"/>
      <c r="J118" s="70"/>
      <c r="K118" s="70"/>
      <c r="L118" s="66">
        <f t="shared" si="36"/>
        <v>0</v>
      </c>
      <c r="M118" s="66">
        <f t="shared" si="37"/>
        <v>0</v>
      </c>
      <c r="N118" s="66">
        <f t="shared" si="38"/>
        <v>0</v>
      </c>
      <c r="O118" s="66">
        <f t="shared" si="39"/>
        <v>0</v>
      </c>
    </row>
    <row r="119" spans="1:21" s="65" customFormat="1" ht="30" customHeight="1" x14ac:dyDescent="0.25">
      <c r="A119" s="6" t="s">
        <v>109</v>
      </c>
      <c r="B119" s="7" t="s">
        <v>11</v>
      </c>
      <c r="C119" s="4" t="s">
        <v>262</v>
      </c>
      <c r="D119" s="4"/>
      <c r="E119" s="4"/>
      <c r="F119" s="69"/>
      <c r="G119" s="69"/>
      <c r="H119" s="69"/>
      <c r="I119" s="69"/>
      <c r="J119" s="70"/>
      <c r="K119" s="70"/>
      <c r="L119" s="68">
        <f>D119+H119</f>
        <v>0</v>
      </c>
      <c r="M119" s="68">
        <f>E119+I119</f>
        <v>0</v>
      </c>
      <c r="N119" s="68">
        <f>F119+J119</f>
        <v>0</v>
      </c>
      <c r="O119" s="68">
        <f>G119+K119</f>
        <v>0</v>
      </c>
    </row>
    <row r="120" spans="1:21" ht="15.75" x14ac:dyDescent="0.2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5" customHeight="1" x14ac:dyDescent="0.25">
      <c r="A121" s="79" t="s">
        <v>263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5" customHeight="1" x14ac:dyDescent="0.25">
      <c r="A122" s="80" t="s">
        <v>264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</sheetData>
  <mergeCells count="78">
    <mergeCell ref="L2:O2"/>
    <mergeCell ref="A3:O3"/>
    <mergeCell ref="A4:K4"/>
    <mergeCell ref="A5:O5"/>
    <mergeCell ref="A6:A9"/>
    <mergeCell ref="B6:B9"/>
    <mergeCell ref="C6:C9"/>
    <mergeCell ref="L6:O7"/>
    <mergeCell ref="D7:G7"/>
    <mergeCell ref="H7:K7"/>
    <mergeCell ref="D6:K6"/>
    <mergeCell ref="D8:D9"/>
    <mergeCell ref="H8:H9"/>
    <mergeCell ref="E8:G8"/>
    <mergeCell ref="A52:A53"/>
    <mergeCell ref="A12:A14"/>
    <mergeCell ref="A16:A17"/>
    <mergeCell ref="A18:A19"/>
    <mergeCell ref="A20:A21"/>
    <mergeCell ref="A22:A23"/>
    <mergeCell ref="A24:A25"/>
    <mergeCell ref="A26:A27"/>
    <mergeCell ref="A28:A29"/>
    <mergeCell ref="A34:A35"/>
    <mergeCell ref="A36:A37"/>
    <mergeCell ref="A30:A31"/>
    <mergeCell ref="A115:A117"/>
    <mergeCell ref="A54:A55"/>
    <mergeCell ref="A56:A57"/>
    <mergeCell ref="A58:A59"/>
    <mergeCell ref="A60:A61"/>
    <mergeCell ref="A62:A63"/>
    <mergeCell ref="A64:A65"/>
    <mergeCell ref="A66:A67"/>
    <mergeCell ref="A68:A70"/>
    <mergeCell ref="A92:A94"/>
    <mergeCell ref="A95:A97"/>
    <mergeCell ref="A71:A73"/>
    <mergeCell ref="A74:A76"/>
    <mergeCell ref="A77:A79"/>
    <mergeCell ref="A80:A82"/>
    <mergeCell ref="A32:A33"/>
    <mergeCell ref="A38:A39"/>
    <mergeCell ref="A40:A41"/>
    <mergeCell ref="A42:A43"/>
    <mergeCell ref="A44:A45"/>
    <mergeCell ref="A46:A47"/>
    <mergeCell ref="A48:A49"/>
    <mergeCell ref="A50:A51"/>
    <mergeCell ref="B50:B51"/>
    <mergeCell ref="C50:C51"/>
    <mergeCell ref="A110:A112"/>
    <mergeCell ref="A83:A85"/>
    <mergeCell ref="A86:A88"/>
    <mergeCell ref="A89:A91"/>
    <mergeCell ref="A98:A100"/>
    <mergeCell ref="A101:A103"/>
    <mergeCell ref="A120:U120"/>
    <mergeCell ref="A121:U121"/>
    <mergeCell ref="A122:U123"/>
    <mergeCell ref="D50:D51"/>
    <mergeCell ref="E50:E51"/>
    <mergeCell ref="H50:H51"/>
    <mergeCell ref="I50:I51"/>
    <mergeCell ref="M50:M51"/>
    <mergeCell ref="N50:N51"/>
    <mergeCell ref="A113:A114"/>
    <mergeCell ref="F50:F51"/>
    <mergeCell ref="G50:G51"/>
    <mergeCell ref="J50:J51"/>
    <mergeCell ref="K50:K51"/>
    <mergeCell ref="A104:A106"/>
    <mergeCell ref="A107:A109"/>
    <mergeCell ref="I8:K8"/>
    <mergeCell ref="L8:L9"/>
    <mergeCell ref="M8:O8"/>
    <mergeCell ref="L50:L51"/>
    <mergeCell ref="O50:O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3BF4-F57F-4467-904D-F4E379ABF845}">
  <dimension ref="A1:O43"/>
  <sheetViews>
    <sheetView zoomScale="85" zoomScaleNormal="85" workbookViewId="0">
      <selection activeCell="K22" sqref="K22"/>
    </sheetView>
  </sheetViews>
  <sheetFormatPr defaultRowHeight="15" x14ac:dyDescent="0.25"/>
  <cols>
    <col min="1" max="1" width="41.140625" style="12" customWidth="1"/>
    <col min="2" max="2" width="8.140625" style="12" customWidth="1"/>
    <col min="3" max="3" width="13.42578125" style="28" customWidth="1"/>
    <col min="4" max="4" width="12.42578125" style="28" customWidth="1"/>
    <col min="5" max="5" width="8.7109375" style="28" customWidth="1"/>
    <col min="6" max="6" width="10.85546875" style="29" customWidth="1"/>
    <col min="7" max="7" width="14.5703125" style="28" customWidth="1"/>
    <col min="8" max="8" width="15.140625" style="29" customWidth="1"/>
    <col min="9" max="9" width="12.5703125" style="28" customWidth="1"/>
    <col min="10" max="11" width="11.42578125" style="28" customWidth="1"/>
    <col min="12" max="12" width="10.7109375" style="29" customWidth="1"/>
    <col min="13" max="13" width="14.5703125" style="28" customWidth="1"/>
    <col min="14" max="14" width="14.42578125" style="29" customWidth="1"/>
    <col min="15" max="256" width="9.140625" style="12"/>
    <col min="257" max="257" width="41.140625" style="12" customWidth="1"/>
    <col min="258" max="258" width="8.140625" style="12" customWidth="1"/>
    <col min="259" max="259" width="13.42578125" style="12" customWidth="1"/>
    <col min="260" max="260" width="12.42578125" style="12" customWidth="1"/>
    <col min="261" max="261" width="8.7109375" style="12" customWidth="1"/>
    <col min="262" max="262" width="10.85546875" style="12" customWidth="1"/>
    <col min="263" max="263" width="14.5703125" style="12" customWidth="1"/>
    <col min="264" max="264" width="15.140625" style="12" customWidth="1"/>
    <col min="265" max="265" width="12.5703125" style="12" customWidth="1"/>
    <col min="266" max="267" width="11.42578125" style="12" customWidth="1"/>
    <col min="268" max="268" width="10.7109375" style="12" customWidth="1"/>
    <col min="269" max="269" width="14.5703125" style="12" customWidth="1"/>
    <col min="270" max="270" width="14.42578125" style="12" customWidth="1"/>
    <col min="271" max="512" width="9.140625" style="12"/>
    <col min="513" max="513" width="41.140625" style="12" customWidth="1"/>
    <col min="514" max="514" width="8.140625" style="12" customWidth="1"/>
    <col min="515" max="515" width="13.42578125" style="12" customWidth="1"/>
    <col min="516" max="516" width="12.42578125" style="12" customWidth="1"/>
    <col min="517" max="517" width="8.7109375" style="12" customWidth="1"/>
    <col min="518" max="518" width="10.85546875" style="12" customWidth="1"/>
    <col min="519" max="519" width="14.5703125" style="12" customWidth="1"/>
    <col min="520" max="520" width="15.140625" style="12" customWidth="1"/>
    <col min="521" max="521" width="12.5703125" style="12" customWidth="1"/>
    <col min="522" max="523" width="11.42578125" style="12" customWidth="1"/>
    <col min="524" max="524" width="10.7109375" style="12" customWidth="1"/>
    <col min="525" max="525" width="14.5703125" style="12" customWidth="1"/>
    <col min="526" max="526" width="14.42578125" style="12" customWidth="1"/>
    <col min="527" max="768" width="9.140625" style="12"/>
    <col min="769" max="769" width="41.140625" style="12" customWidth="1"/>
    <col min="770" max="770" width="8.140625" style="12" customWidth="1"/>
    <col min="771" max="771" width="13.42578125" style="12" customWidth="1"/>
    <col min="772" max="772" width="12.42578125" style="12" customWidth="1"/>
    <col min="773" max="773" width="8.7109375" style="12" customWidth="1"/>
    <col min="774" max="774" width="10.85546875" style="12" customWidth="1"/>
    <col min="775" max="775" width="14.5703125" style="12" customWidth="1"/>
    <col min="776" max="776" width="15.140625" style="12" customWidth="1"/>
    <col min="777" max="777" width="12.5703125" style="12" customWidth="1"/>
    <col min="778" max="779" width="11.42578125" style="12" customWidth="1"/>
    <col min="780" max="780" width="10.7109375" style="12" customWidth="1"/>
    <col min="781" max="781" width="14.5703125" style="12" customWidth="1"/>
    <col min="782" max="782" width="14.42578125" style="12" customWidth="1"/>
    <col min="783" max="1024" width="9.140625" style="12"/>
    <col min="1025" max="1025" width="41.140625" style="12" customWidth="1"/>
    <col min="1026" max="1026" width="8.140625" style="12" customWidth="1"/>
    <col min="1027" max="1027" width="13.42578125" style="12" customWidth="1"/>
    <col min="1028" max="1028" width="12.42578125" style="12" customWidth="1"/>
    <col min="1029" max="1029" width="8.7109375" style="12" customWidth="1"/>
    <col min="1030" max="1030" width="10.85546875" style="12" customWidth="1"/>
    <col min="1031" max="1031" width="14.5703125" style="12" customWidth="1"/>
    <col min="1032" max="1032" width="15.140625" style="12" customWidth="1"/>
    <col min="1033" max="1033" width="12.5703125" style="12" customWidth="1"/>
    <col min="1034" max="1035" width="11.42578125" style="12" customWidth="1"/>
    <col min="1036" max="1036" width="10.7109375" style="12" customWidth="1"/>
    <col min="1037" max="1037" width="14.5703125" style="12" customWidth="1"/>
    <col min="1038" max="1038" width="14.42578125" style="12" customWidth="1"/>
    <col min="1039" max="1280" width="9.140625" style="12"/>
    <col min="1281" max="1281" width="41.140625" style="12" customWidth="1"/>
    <col min="1282" max="1282" width="8.140625" style="12" customWidth="1"/>
    <col min="1283" max="1283" width="13.42578125" style="12" customWidth="1"/>
    <col min="1284" max="1284" width="12.42578125" style="12" customWidth="1"/>
    <col min="1285" max="1285" width="8.7109375" style="12" customWidth="1"/>
    <col min="1286" max="1286" width="10.85546875" style="12" customWidth="1"/>
    <col min="1287" max="1287" width="14.5703125" style="12" customWidth="1"/>
    <col min="1288" max="1288" width="15.140625" style="12" customWidth="1"/>
    <col min="1289" max="1289" width="12.5703125" style="12" customWidth="1"/>
    <col min="1290" max="1291" width="11.42578125" style="12" customWidth="1"/>
    <col min="1292" max="1292" width="10.7109375" style="12" customWidth="1"/>
    <col min="1293" max="1293" width="14.5703125" style="12" customWidth="1"/>
    <col min="1294" max="1294" width="14.42578125" style="12" customWidth="1"/>
    <col min="1295" max="1536" width="9.140625" style="12"/>
    <col min="1537" max="1537" width="41.140625" style="12" customWidth="1"/>
    <col min="1538" max="1538" width="8.140625" style="12" customWidth="1"/>
    <col min="1539" max="1539" width="13.42578125" style="12" customWidth="1"/>
    <col min="1540" max="1540" width="12.42578125" style="12" customWidth="1"/>
    <col min="1541" max="1541" width="8.7109375" style="12" customWidth="1"/>
    <col min="1542" max="1542" width="10.85546875" style="12" customWidth="1"/>
    <col min="1543" max="1543" width="14.5703125" style="12" customWidth="1"/>
    <col min="1544" max="1544" width="15.140625" style="12" customWidth="1"/>
    <col min="1545" max="1545" width="12.5703125" style="12" customWidth="1"/>
    <col min="1546" max="1547" width="11.42578125" style="12" customWidth="1"/>
    <col min="1548" max="1548" width="10.7109375" style="12" customWidth="1"/>
    <col min="1549" max="1549" width="14.5703125" style="12" customWidth="1"/>
    <col min="1550" max="1550" width="14.42578125" style="12" customWidth="1"/>
    <col min="1551" max="1792" width="9.140625" style="12"/>
    <col min="1793" max="1793" width="41.140625" style="12" customWidth="1"/>
    <col min="1794" max="1794" width="8.140625" style="12" customWidth="1"/>
    <col min="1795" max="1795" width="13.42578125" style="12" customWidth="1"/>
    <col min="1796" max="1796" width="12.42578125" style="12" customWidth="1"/>
    <col min="1797" max="1797" width="8.7109375" style="12" customWidth="1"/>
    <col min="1798" max="1798" width="10.85546875" style="12" customWidth="1"/>
    <col min="1799" max="1799" width="14.5703125" style="12" customWidth="1"/>
    <col min="1800" max="1800" width="15.140625" style="12" customWidth="1"/>
    <col min="1801" max="1801" width="12.5703125" style="12" customWidth="1"/>
    <col min="1802" max="1803" width="11.42578125" style="12" customWidth="1"/>
    <col min="1804" max="1804" width="10.7109375" style="12" customWidth="1"/>
    <col min="1805" max="1805" width="14.5703125" style="12" customWidth="1"/>
    <col min="1806" max="1806" width="14.42578125" style="12" customWidth="1"/>
    <col min="1807" max="2048" width="9.140625" style="12"/>
    <col min="2049" max="2049" width="41.140625" style="12" customWidth="1"/>
    <col min="2050" max="2050" width="8.140625" style="12" customWidth="1"/>
    <col min="2051" max="2051" width="13.42578125" style="12" customWidth="1"/>
    <col min="2052" max="2052" width="12.42578125" style="12" customWidth="1"/>
    <col min="2053" max="2053" width="8.7109375" style="12" customWidth="1"/>
    <col min="2054" max="2054" width="10.85546875" style="12" customWidth="1"/>
    <col min="2055" max="2055" width="14.5703125" style="12" customWidth="1"/>
    <col min="2056" max="2056" width="15.140625" style="12" customWidth="1"/>
    <col min="2057" max="2057" width="12.5703125" style="12" customWidth="1"/>
    <col min="2058" max="2059" width="11.42578125" style="12" customWidth="1"/>
    <col min="2060" max="2060" width="10.7109375" style="12" customWidth="1"/>
    <col min="2061" max="2061" width="14.5703125" style="12" customWidth="1"/>
    <col min="2062" max="2062" width="14.42578125" style="12" customWidth="1"/>
    <col min="2063" max="2304" width="9.140625" style="12"/>
    <col min="2305" max="2305" width="41.140625" style="12" customWidth="1"/>
    <col min="2306" max="2306" width="8.140625" style="12" customWidth="1"/>
    <col min="2307" max="2307" width="13.42578125" style="12" customWidth="1"/>
    <col min="2308" max="2308" width="12.42578125" style="12" customWidth="1"/>
    <col min="2309" max="2309" width="8.7109375" style="12" customWidth="1"/>
    <col min="2310" max="2310" width="10.85546875" style="12" customWidth="1"/>
    <col min="2311" max="2311" width="14.5703125" style="12" customWidth="1"/>
    <col min="2312" max="2312" width="15.140625" style="12" customWidth="1"/>
    <col min="2313" max="2313" width="12.5703125" style="12" customWidth="1"/>
    <col min="2314" max="2315" width="11.42578125" style="12" customWidth="1"/>
    <col min="2316" max="2316" width="10.7109375" style="12" customWidth="1"/>
    <col min="2317" max="2317" width="14.5703125" style="12" customWidth="1"/>
    <col min="2318" max="2318" width="14.42578125" style="12" customWidth="1"/>
    <col min="2319" max="2560" width="9.140625" style="12"/>
    <col min="2561" max="2561" width="41.140625" style="12" customWidth="1"/>
    <col min="2562" max="2562" width="8.140625" style="12" customWidth="1"/>
    <col min="2563" max="2563" width="13.42578125" style="12" customWidth="1"/>
    <col min="2564" max="2564" width="12.42578125" style="12" customWidth="1"/>
    <col min="2565" max="2565" width="8.7109375" style="12" customWidth="1"/>
    <col min="2566" max="2566" width="10.85546875" style="12" customWidth="1"/>
    <col min="2567" max="2567" width="14.5703125" style="12" customWidth="1"/>
    <col min="2568" max="2568" width="15.140625" style="12" customWidth="1"/>
    <col min="2569" max="2569" width="12.5703125" style="12" customWidth="1"/>
    <col min="2570" max="2571" width="11.42578125" style="12" customWidth="1"/>
    <col min="2572" max="2572" width="10.7109375" style="12" customWidth="1"/>
    <col min="2573" max="2573" width="14.5703125" style="12" customWidth="1"/>
    <col min="2574" max="2574" width="14.42578125" style="12" customWidth="1"/>
    <col min="2575" max="2816" width="9.140625" style="12"/>
    <col min="2817" max="2817" width="41.140625" style="12" customWidth="1"/>
    <col min="2818" max="2818" width="8.140625" style="12" customWidth="1"/>
    <col min="2819" max="2819" width="13.42578125" style="12" customWidth="1"/>
    <col min="2820" max="2820" width="12.42578125" style="12" customWidth="1"/>
    <col min="2821" max="2821" width="8.7109375" style="12" customWidth="1"/>
    <col min="2822" max="2822" width="10.85546875" style="12" customWidth="1"/>
    <col min="2823" max="2823" width="14.5703125" style="12" customWidth="1"/>
    <col min="2824" max="2824" width="15.140625" style="12" customWidth="1"/>
    <col min="2825" max="2825" width="12.5703125" style="12" customWidth="1"/>
    <col min="2826" max="2827" width="11.42578125" style="12" customWidth="1"/>
    <col min="2828" max="2828" width="10.7109375" style="12" customWidth="1"/>
    <col min="2829" max="2829" width="14.5703125" style="12" customWidth="1"/>
    <col min="2830" max="2830" width="14.42578125" style="12" customWidth="1"/>
    <col min="2831" max="3072" width="9.140625" style="12"/>
    <col min="3073" max="3073" width="41.140625" style="12" customWidth="1"/>
    <col min="3074" max="3074" width="8.140625" style="12" customWidth="1"/>
    <col min="3075" max="3075" width="13.42578125" style="12" customWidth="1"/>
    <col min="3076" max="3076" width="12.42578125" style="12" customWidth="1"/>
    <col min="3077" max="3077" width="8.7109375" style="12" customWidth="1"/>
    <col min="3078" max="3078" width="10.85546875" style="12" customWidth="1"/>
    <col min="3079" max="3079" width="14.5703125" style="12" customWidth="1"/>
    <col min="3080" max="3080" width="15.140625" style="12" customWidth="1"/>
    <col min="3081" max="3081" width="12.5703125" style="12" customWidth="1"/>
    <col min="3082" max="3083" width="11.42578125" style="12" customWidth="1"/>
    <col min="3084" max="3084" width="10.7109375" style="12" customWidth="1"/>
    <col min="3085" max="3085" width="14.5703125" style="12" customWidth="1"/>
    <col min="3086" max="3086" width="14.42578125" style="12" customWidth="1"/>
    <col min="3087" max="3328" width="9.140625" style="12"/>
    <col min="3329" max="3329" width="41.140625" style="12" customWidth="1"/>
    <col min="3330" max="3330" width="8.140625" style="12" customWidth="1"/>
    <col min="3331" max="3331" width="13.42578125" style="12" customWidth="1"/>
    <col min="3332" max="3332" width="12.42578125" style="12" customWidth="1"/>
    <col min="3333" max="3333" width="8.7109375" style="12" customWidth="1"/>
    <col min="3334" max="3334" width="10.85546875" style="12" customWidth="1"/>
    <col min="3335" max="3335" width="14.5703125" style="12" customWidth="1"/>
    <col min="3336" max="3336" width="15.140625" style="12" customWidth="1"/>
    <col min="3337" max="3337" width="12.5703125" style="12" customWidth="1"/>
    <col min="3338" max="3339" width="11.42578125" style="12" customWidth="1"/>
    <col min="3340" max="3340" width="10.7109375" style="12" customWidth="1"/>
    <col min="3341" max="3341" width="14.5703125" style="12" customWidth="1"/>
    <col min="3342" max="3342" width="14.42578125" style="12" customWidth="1"/>
    <col min="3343" max="3584" width="9.140625" style="12"/>
    <col min="3585" max="3585" width="41.140625" style="12" customWidth="1"/>
    <col min="3586" max="3586" width="8.140625" style="12" customWidth="1"/>
    <col min="3587" max="3587" width="13.42578125" style="12" customWidth="1"/>
    <col min="3588" max="3588" width="12.42578125" style="12" customWidth="1"/>
    <col min="3589" max="3589" width="8.7109375" style="12" customWidth="1"/>
    <col min="3590" max="3590" width="10.85546875" style="12" customWidth="1"/>
    <col min="3591" max="3591" width="14.5703125" style="12" customWidth="1"/>
    <col min="3592" max="3592" width="15.140625" style="12" customWidth="1"/>
    <col min="3593" max="3593" width="12.5703125" style="12" customWidth="1"/>
    <col min="3594" max="3595" width="11.42578125" style="12" customWidth="1"/>
    <col min="3596" max="3596" width="10.7109375" style="12" customWidth="1"/>
    <col min="3597" max="3597" width="14.5703125" style="12" customWidth="1"/>
    <col min="3598" max="3598" width="14.42578125" style="12" customWidth="1"/>
    <col min="3599" max="3840" width="9.140625" style="12"/>
    <col min="3841" max="3841" width="41.140625" style="12" customWidth="1"/>
    <col min="3842" max="3842" width="8.140625" style="12" customWidth="1"/>
    <col min="3843" max="3843" width="13.42578125" style="12" customWidth="1"/>
    <col min="3844" max="3844" width="12.42578125" style="12" customWidth="1"/>
    <col min="3845" max="3845" width="8.7109375" style="12" customWidth="1"/>
    <col min="3846" max="3846" width="10.85546875" style="12" customWidth="1"/>
    <col min="3847" max="3847" width="14.5703125" style="12" customWidth="1"/>
    <col min="3848" max="3848" width="15.140625" style="12" customWidth="1"/>
    <col min="3849" max="3849" width="12.5703125" style="12" customWidth="1"/>
    <col min="3850" max="3851" width="11.42578125" style="12" customWidth="1"/>
    <col min="3852" max="3852" width="10.7109375" style="12" customWidth="1"/>
    <col min="3853" max="3853" width="14.5703125" style="12" customWidth="1"/>
    <col min="3854" max="3854" width="14.42578125" style="12" customWidth="1"/>
    <col min="3855" max="4096" width="9.140625" style="12"/>
    <col min="4097" max="4097" width="41.140625" style="12" customWidth="1"/>
    <col min="4098" max="4098" width="8.140625" style="12" customWidth="1"/>
    <col min="4099" max="4099" width="13.42578125" style="12" customWidth="1"/>
    <col min="4100" max="4100" width="12.42578125" style="12" customWidth="1"/>
    <col min="4101" max="4101" width="8.7109375" style="12" customWidth="1"/>
    <col min="4102" max="4102" width="10.85546875" style="12" customWidth="1"/>
    <col min="4103" max="4103" width="14.5703125" style="12" customWidth="1"/>
    <col min="4104" max="4104" width="15.140625" style="12" customWidth="1"/>
    <col min="4105" max="4105" width="12.5703125" style="12" customWidth="1"/>
    <col min="4106" max="4107" width="11.42578125" style="12" customWidth="1"/>
    <col min="4108" max="4108" width="10.7109375" style="12" customWidth="1"/>
    <col min="4109" max="4109" width="14.5703125" style="12" customWidth="1"/>
    <col min="4110" max="4110" width="14.42578125" style="12" customWidth="1"/>
    <col min="4111" max="4352" width="9.140625" style="12"/>
    <col min="4353" max="4353" width="41.140625" style="12" customWidth="1"/>
    <col min="4354" max="4354" width="8.140625" style="12" customWidth="1"/>
    <col min="4355" max="4355" width="13.42578125" style="12" customWidth="1"/>
    <col min="4356" max="4356" width="12.42578125" style="12" customWidth="1"/>
    <col min="4357" max="4357" width="8.7109375" style="12" customWidth="1"/>
    <col min="4358" max="4358" width="10.85546875" style="12" customWidth="1"/>
    <col min="4359" max="4359" width="14.5703125" style="12" customWidth="1"/>
    <col min="4360" max="4360" width="15.140625" style="12" customWidth="1"/>
    <col min="4361" max="4361" width="12.5703125" style="12" customWidth="1"/>
    <col min="4362" max="4363" width="11.42578125" style="12" customWidth="1"/>
    <col min="4364" max="4364" width="10.7109375" style="12" customWidth="1"/>
    <col min="4365" max="4365" width="14.5703125" style="12" customWidth="1"/>
    <col min="4366" max="4366" width="14.42578125" style="12" customWidth="1"/>
    <col min="4367" max="4608" width="9.140625" style="12"/>
    <col min="4609" max="4609" width="41.140625" style="12" customWidth="1"/>
    <col min="4610" max="4610" width="8.140625" style="12" customWidth="1"/>
    <col min="4611" max="4611" width="13.42578125" style="12" customWidth="1"/>
    <col min="4612" max="4612" width="12.42578125" style="12" customWidth="1"/>
    <col min="4613" max="4613" width="8.7109375" style="12" customWidth="1"/>
    <col min="4614" max="4614" width="10.85546875" style="12" customWidth="1"/>
    <col min="4615" max="4615" width="14.5703125" style="12" customWidth="1"/>
    <col min="4616" max="4616" width="15.140625" style="12" customWidth="1"/>
    <col min="4617" max="4617" width="12.5703125" style="12" customWidth="1"/>
    <col min="4618" max="4619" width="11.42578125" style="12" customWidth="1"/>
    <col min="4620" max="4620" width="10.7109375" style="12" customWidth="1"/>
    <col min="4621" max="4621" width="14.5703125" style="12" customWidth="1"/>
    <col min="4622" max="4622" width="14.42578125" style="12" customWidth="1"/>
    <col min="4623" max="4864" width="9.140625" style="12"/>
    <col min="4865" max="4865" width="41.140625" style="12" customWidth="1"/>
    <col min="4866" max="4866" width="8.140625" style="12" customWidth="1"/>
    <col min="4867" max="4867" width="13.42578125" style="12" customWidth="1"/>
    <col min="4868" max="4868" width="12.42578125" style="12" customWidth="1"/>
    <col min="4869" max="4869" width="8.7109375" style="12" customWidth="1"/>
    <col min="4870" max="4870" width="10.85546875" style="12" customWidth="1"/>
    <col min="4871" max="4871" width="14.5703125" style="12" customWidth="1"/>
    <col min="4872" max="4872" width="15.140625" style="12" customWidth="1"/>
    <col min="4873" max="4873" width="12.5703125" style="12" customWidth="1"/>
    <col min="4874" max="4875" width="11.42578125" style="12" customWidth="1"/>
    <col min="4876" max="4876" width="10.7109375" style="12" customWidth="1"/>
    <col min="4877" max="4877" width="14.5703125" style="12" customWidth="1"/>
    <col min="4878" max="4878" width="14.42578125" style="12" customWidth="1"/>
    <col min="4879" max="5120" width="9.140625" style="12"/>
    <col min="5121" max="5121" width="41.140625" style="12" customWidth="1"/>
    <col min="5122" max="5122" width="8.140625" style="12" customWidth="1"/>
    <col min="5123" max="5123" width="13.42578125" style="12" customWidth="1"/>
    <col min="5124" max="5124" width="12.42578125" style="12" customWidth="1"/>
    <col min="5125" max="5125" width="8.7109375" style="12" customWidth="1"/>
    <col min="5126" max="5126" width="10.85546875" style="12" customWidth="1"/>
    <col min="5127" max="5127" width="14.5703125" style="12" customWidth="1"/>
    <col min="5128" max="5128" width="15.140625" style="12" customWidth="1"/>
    <col min="5129" max="5129" width="12.5703125" style="12" customWidth="1"/>
    <col min="5130" max="5131" width="11.42578125" style="12" customWidth="1"/>
    <col min="5132" max="5132" width="10.7109375" style="12" customWidth="1"/>
    <col min="5133" max="5133" width="14.5703125" style="12" customWidth="1"/>
    <col min="5134" max="5134" width="14.42578125" style="12" customWidth="1"/>
    <col min="5135" max="5376" width="9.140625" style="12"/>
    <col min="5377" max="5377" width="41.140625" style="12" customWidth="1"/>
    <col min="5378" max="5378" width="8.140625" style="12" customWidth="1"/>
    <col min="5379" max="5379" width="13.42578125" style="12" customWidth="1"/>
    <col min="5380" max="5380" width="12.42578125" style="12" customWidth="1"/>
    <col min="5381" max="5381" width="8.7109375" style="12" customWidth="1"/>
    <col min="5382" max="5382" width="10.85546875" style="12" customWidth="1"/>
    <col min="5383" max="5383" width="14.5703125" style="12" customWidth="1"/>
    <col min="5384" max="5384" width="15.140625" style="12" customWidth="1"/>
    <col min="5385" max="5385" width="12.5703125" style="12" customWidth="1"/>
    <col min="5386" max="5387" width="11.42578125" style="12" customWidth="1"/>
    <col min="5388" max="5388" width="10.7109375" style="12" customWidth="1"/>
    <col min="5389" max="5389" width="14.5703125" style="12" customWidth="1"/>
    <col min="5390" max="5390" width="14.42578125" style="12" customWidth="1"/>
    <col min="5391" max="5632" width="9.140625" style="12"/>
    <col min="5633" max="5633" width="41.140625" style="12" customWidth="1"/>
    <col min="5634" max="5634" width="8.140625" style="12" customWidth="1"/>
    <col min="5635" max="5635" width="13.42578125" style="12" customWidth="1"/>
    <col min="5636" max="5636" width="12.42578125" style="12" customWidth="1"/>
    <col min="5637" max="5637" width="8.7109375" style="12" customWidth="1"/>
    <col min="5638" max="5638" width="10.85546875" style="12" customWidth="1"/>
    <col min="5639" max="5639" width="14.5703125" style="12" customWidth="1"/>
    <col min="5640" max="5640" width="15.140625" style="12" customWidth="1"/>
    <col min="5641" max="5641" width="12.5703125" style="12" customWidth="1"/>
    <col min="5642" max="5643" width="11.42578125" style="12" customWidth="1"/>
    <col min="5644" max="5644" width="10.7109375" style="12" customWidth="1"/>
    <col min="5645" max="5645" width="14.5703125" style="12" customWidth="1"/>
    <col min="5646" max="5646" width="14.42578125" style="12" customWidth="1"/>
    <col min="5647" max="5888" width="9.140625" style="12"/>
    <col min="5889" max="5889" width="41.140625" style="12" customWidth="1"/>
    <col min="5890" max="5890" width="8.140625" style="12" customWidth="1"/>
    <col min="5891" max="5891" width="13.42578125" style="12" customWidth="1"/>
    <col min="5892" max="5892" width="12.42578125" style="12" customWidth="1"/>
    <col min="5893" max="5893" width="8.7109375" style="12" customWidth="1"/>
    <col min="5894" max="5894" width="10.85546875" style="12" customWidth="1"/>
    <col min="5895" max="5895" width="14.5703125" style="12" customWidth="1"/>
    <col min="5896" max="5896" width="15.140625" style="12" customWidth="1"/>
    <col min="5897" max="5897" width="12.5703125" style="12" customWidth="1"/>
    <col min="5898" max="5899" width="11.42578125" style="12" customWidth="1"/>
    <col min="5900" max="5900" width="10.7109375" style="12" customWidth="1"/>
    <col min="5901" max="5901" width="14.5703125" style="12" customWidth="1"/>
    <col min="5902" max="5902" width="14.42578125" style="12" customWidth="1"/>
    <col min="5903" max="6144" width="9.140625" style="12"/>
    <col min="6145" max="6145" width="41.140625" style="12" customWidth="1"/>
    <col min="6146" max="6146" width="8.140625" style="12" customWidth="1"/>
    <col min="6147" max="6147" width="13.42578125" style="12" customWidth="1"/>
    <col min="6148" max="6148" width="12.42578125" style="12" customWidth="1"/>
    <col min="6149" max="6149" width="8.7109375" style="12" customWidth="1"/>
    <col min="6150" max="6150" width="10.85546875" style="12" customWidth="1"/>
    <col min="6151" max="6151" width="14.5703125" style="12" customWidth="1"/>
    <col min="6152" max="6152" width="15.140625" style="12" customWidth="1"/>
    <col min="6153" max="6153" width="12.5703125" style="12" customWidth="1"/>
    <col min="6154" max="6155" width="11.42578125" style="12" customWidth="1"/>
    <col min="6156" max="6156" width="10.7109375" style="12" customWidth="1"/>
    <col min="6157" max="6157" width="14.5703125" style="12" customWidth="1"/>
    <col min="6158" max="6158" width="14.42578125" style="12" customWidth="1"/>
    <col min="6159" max="6400" width="9.140625" style="12"/>
    <col min="6401" max="6401" width="41.140625" style="12" customWidth="1"/>
    <col min="6402" max="6402" width="8.140625" style="12" customWidth="1"/>
    <col min="6403" max="6403" width="13.42578125" style="12" customWidth="1"/>
    <col min="6404" max="6404" width="12.42578125" style="12" customWidth="1"/>
    <col min="6405" max="6405" width="8.7109375" style="12" customWidth="1"/>
    <col min="6406" max="6406" width="10.85546875" style="12" customWidth="1"/>
    <col min="6407" max="6407" width="14.5703125" style="12" customWidth="1"/>
    <col min="6408" max="6408" width="15.140625" style="12" customWidth="1"/>
    <col min="6409" max="6409" width="12.5703125" style="12" customWidth="1"/>
    <col min="6410" max="6411" width="11.42578125" style="12" customWidth="1"/>
    <col min="6412" max="6412" width="10.7109375" style="12" customWidth="1"/>
    <col min="6413" max="6413" width="14.5703125" style="12" customWidth="1"/>
    <col min="6414" max="6414" width="14.42578125" style="12" customWidth="1"/>
    <col min="6415" max="6656" width="9.140625" style="12"/>
    <col min="6657" max="6657" width="41.140625" style="12" customWidth="1"/>
    <col min="6658" max="6658" width="8.140625" style="12" customWidth="1"/>
    <col min="6659" max="6659" width="13.42578125" style="12" customWidth="1"/>
    <col min="6660" max="6660" width="12.42578125" style="12" customWidth="1"/>
    <col min="6661" max="6661" width="8.7109375" style="12" customWidth="1"/>
    <col min="6662" max="6662" width="10.85546875" style="12" customWidth="1"/>
    <col min="6663" max="6663" width="14.5703125" style="12" customWidth="1"/>
    <col min="6664" max="6664" width="15.140625" style="12" customWidth="1"/>
    <col min="6665" max="6665" width="12.5703125" style="12" customWidth="1"/>
    <col min="6666" max="6667" width="11.42578125" style="12" customWidth="1"/>
    <col min="6668" max="6668" width="10.7109375" style="12" customWidth="1"/>
    <col min="6669" max="6669" width="14.5703125" style="12" customWidth="1"/>
    <col min="6670" max="6670" width="14.42578125" style="12" customWidth="1"/>
    <col min="6671" max="6912" width="9.140625" style="12"/>
    <col min="6913" max="6913" width="41.140625" style="12" customWidth="1"/>
    <col min="6914" max="6914" width="8.140625" style="12" customWidth="1"/>
    <col min="6915" max="6915" width="13.42578125" style="12" customWidth="1"/>
    <col min="6916" max="6916" width="12.42578125" style="12" customWidth="1"/>
    <col min="6917" max="6917" width="8.7109375" style="12" customWidth="1"/>
    <col min="6918" max="6918" width="10.85546875" style="12" customWidth="1"/>
    <col min="6919" max="6919" width="14.5703125" style="12" customWidth="1"/>
    <col min="6920" max="6920" width="15.140625" style="12" customWidth="1"/>
    <col min="6921" max="6921" width="12.5703125" style="12" customWidth="1"/>
    <col min="6922" max="6923" width="11.42578125" style="12" customWidth="1"/>
    <col min="6924" max="6924" width="10.7109375" style="12" customWidth="1"/>
    <col min="6925" max="6925" width="14.5703125" style="12" customWidth="1"/>
    <col min="6926" max="6926" width="14.42578125" style="12" customWidth="1"/>
    <col min="6927" max="7168" width="9.140625" style="12"/>
    <col min="7169" max="7169" width="41.140625" style="12" customWidth="1"/>
    <col min="7170" max="7170" width="8.140625" style="12" customWidth="1"/>
    <col min="7171" max="7171" width="13.42578125" style="12" customWidth="1"/>
    <col min="7172" max="7172" width="12.42578125" style="12" customWidth="1"/>
    <col min="7173" max="7173" width="8.7109375" style="12" customWidth="1"/>
    <col min="7174" max="7174" width="10.85546875" style="12" customWidth="1"/>
    <col min="7175" max="7175" width="14.5703125" style="12" customWidth="1"/>
    <col min="7176" max="7176" width="15.140625" style="12" customWidth="1"/>
    <col min="7177" max="7177" width="12.5703125" style="12" customWidth="1"/>
    <col min="7178" max="7179" width="11.42578125" style="12" customWidth="1"/>
    <col min="7180" max="7180" width="10.7109375" style="12" customWidth="1"/>
    <col min="7181" max="7181" width="14.5703125" style="12" customWidth="1"/>
    <col min="7182" max="7182" width="14.42578125" style="12" customWidth="1"/>
    <col min="7183" max="7424" width="9.140625" style="12"/>
    <col min="7425" max="7425" width="41.140625" style="12" customWidth="1"/>
    <col min="7426" max="7426" width="8.140625" style="12" customWidth="1"/>
    <col min="7427" max="7427" width="13.42578125" style="12" customWidth="1"/>
    <col min="7428" max="7428" width="12.42578125" style="12" customWidth="1"/>
    <col min="7429" max="7429" width="8.7109375" style="12" customWidth="1"/>
    <col min="7430" max="7430" width="10.85546875" style="12" customWidth="1"/>
    <col min="7431" max="7431" width="14.5703125" style="12" customWidth="1"/>
    <col min="7432" max="7432" width="15.140625" style="12" customWidth="1"/>
    <col min="7433" max="7433" width="12.5703125" style="12" customWidth="1"/>
    <col min="7434" max="7435" width="11.42578125" style="12" customWidth="1"/>
    <col min="7436" max="7436" width="10.7109375" style="12" customWidth="1"/>
    <col min="7437" max="7437" width="14.5703125" style="12" customWidth="1"/>
    <col min="7438" max="7438" width="14.42578125" style="12" customWidth="1"/>
    <col min="7439" max="7680" width="9.140625" style="12"/>
    <col min="7681" max="7681" width="41.140625" style="12" customWidth="1"/>
    <col min="7682" max="7682" width="8.140625" style="12" customWidth="1"/>
    <col min="7683" max="7683" width="13.42578125" style="12" customWidth="1"/>
    <col min="7684" max="7684" width="12.42578125" style="12" customWidth="1"/>
    <col min="7685" max="7685" width="8.7109375" style="12" customWidth="1"/>
    <col min="7686" max="7686" width="10.85546875" style="12" customWidth="1"/>
    <col min="7687" max="7687" width="14.5703125" style="12" customWidth="1"/>
    <col min="7688" max="7688" width="15.140625" style="12" customWidth="1"/>
    <col min="7689" max="7689" width="12.5703125" style="12" customWidth="1"/>
    <col min="7690" max="7691" width="11.42578125" style="12" customWidth="1"/>
    <col min="7692" max="7692" width="10.7109375" style="12" customWidth="1"/>
    <col min="7693" max="7693" width="14.5703125" style="12" customWidth="1"/>
    <col min="7694" max="7694" width="14.42578125" style="12" customWidth="1"/>
    <col min="7695" max="7936" width="9.140625" style="12"/>
    <col min="7937" max="7937" width="41.140625" style="12" customWidth="1"/>
    <col min="7938" max="7938" width="8.140625" style="12" customWidth="1"/>
    <col min="7939" max="7939" width="13.42578125" style="12" customWidth="1"/>
    <col min="7940" max="7940" width="12.42578125" style="12" customWidth="1"/>
    <col min="7941" max="7941" width="8.7109375" style="12" customWidth="1"/>
    <col min="7942" max="7942" width="10.85546875" style="12" customWidth="1"/>
    <col min="7943" max="7943" width="14.5703125" style="12" customWidth="1"/>
    <col min="7944" max="7944" width="15.140625" style="12" customWidth="1"/>
    <col min="7945" max="7945" width="12.5703125" style="12" customWidth="1"/>
    <col min="7946" max="7947" width="11.42578125" style="12" customWidth="1"/>
    <col min="7948" max="7948" width="10.7109375" style="12" customWidth="1"/>
    <col min="7949" max="7949" width="14.5703125" style="12" customWidth="1"/>
    <col min="7950" max="7950" width="14.42578125" style="12" customWidth="1"/>
    <col min="7951" max="8192" width="9.140625" style="12"/>
    <col min="8193" max="8193" width="41.140625" style="12" customWidth="1"/>
    <col min="8194" max="8194" width="8.140625" style="12" customWidth="1"/>
    <col min="8195" max="8195" width="13.42578125" style="12" customWidth="1"/>
    <col min="8196" max="8196" width="12.42578125" style="12" customWidth="1"/>
    <col min="8197" max="8197" width="8.7109375" style="12" customWidth="1"/>
    <col min="8198" max="8198" width="10.85546875" style="12" customWidth="1"/>
    <col min="8199" max="8199" width="14.5703125" style="12" customWidth="1"/>
    <col min="8200" max="8200" width="15.140625" style="12" customWidth="1"/>
    <col min="8201" max="8201" width="12.5703125" style="12" customWidth="1"/>
    <col min="8202" max="8203" width="11.42578125" style="12" customWidth="1"/>
    <col min="8204" max="8204" width="10.7109375" style="12" customWidth="1"/>
    <col min="8205" max="8205" width="14.5703125" style="12" customWidth="1"/>
    <col min="8206" max="8206" width="14.42578125" style="12" customWidth="1"/>
    <col min="8207" max="8448" width="9.140625" style="12"/>
    <col min="8449" max="8449" width="41.140625" style="12" customWidth="1"/>
    <col min="8450" max="8450" width="8.140625" style="12" customWidth="1"/>
    <col min="8451" max="8451" width="13.42578125" style="12" customWidth="1"/>
    <col min="8452" max="8452" width="12.42578125" style="12" customWidth="1"/>
    <col min="8453" max="8453" width="8.7109375" style="12" customWidth="1"/>
    <col min="8454" max="8454" width="10.85546875" style="12" customWidth="1"/>
    <col min="8455" max="8455" width="14.5703125" style="12" customWidth="1"/>
    <col min="8456" max="8456" width="15.140625" style="12" customWidth="1"/>
    <col min="8457" max="8457" width="12.5703125" style="12" customWidth="1"/>
    <col min="8458" max="8459" width="11.42578125" style="12" customWidth="1"/>
    <col min="8460" max="8460" width="10.7109375" style="12" customWidth="1"/>
    <col min="8461" max="8461" width="14.5703125" style="12" customWidth="1"/>
    <col min="8462" max="8462" width="14.42578125" style="12" customWidth="1"/>
    <col min="8463" max="8704" width="9.140625" style="12"/>
    <col min="8705" max="8705" width="41.140625" style="12" customWidth="1"/>
    <col min="8706" max="8706" width="8.140625" style="12" customWidth="1"/>
    <col min="8707" max="8707" width="13.42578125" style="12" customWidth="1"/>
    <col min="8708" max="8708" width="12.42578125" style="12" customWidth="1"/>
    <col min="8709" max="8709" width="8.7109375" style="12" customWidth="1"/>
    <col min="8710" max="8710" width="10.85546875" style="12" customWidth="1"/>
    <col min="8711" max="8711" width="14.5703125" style="12" customWidth="1"/>
    <col min="8712" max="8712" width="15.140625" style="12" customWidth="1"/>
    <col min="8713" max="8713" width="12.5703125" style="12" customWidth="1"/>
    <col min="8714" max="8715" width="11.42578125" style="12" customWidth="1"/>
    <col min="8716" max="8716" width="10.7109375" style="12" customWidth="1"/>
    <col min="8717" max="8717" width="14.5703125" style="12" customWidth="1"/>
    <col min="8718" max="8718" width="14.42578125" style="12" customWidth="1"/>
    <col min="8719" max="8960" width="9.140625" style="12"/>
    <col min="8961" max="8961" width="41.140625" style="12" customWidth="1"/>
    <col min="8962" max="8962" width="8.140625" style="12" customWidth="1"/>
    <col min="8963" max="8963" width="13.42578125" style="12" customWidth="1"/>
    <col min="8964" max="8964" width="12.42578125" style="12" customWidth="1"/>
    <col min="8965" max="8965" width="8.7109375" style="12" customWidth="1"/>
    <col min="8966" max="8966" width="10.85546875" style="12" customWidth="1"/>
    <col min="8967" max="8967" width="14.5703125" style="12" customWidth="1"/>
    <col min="8968" max="8968" width="15.140625" style="12" customWidth="1"/>
    <col min="8969" max="8969" width="12.5703125" style="12" customWidth="1"/>
    <col min="8970" max="8971" width="11.42578125" style="12" customWidth="1"/>
    <col min="8972" max="8972" width="10.7109375" style="12" customWidth="1"/>
    <col min="8973" max="8973" width="14.5703125" style="12" customWidth="1"/>
    <col min="8974" max="8974" width="14.42578125" style="12" customWidth="1"/>
    <col min="8975" max="9216" width="9.140625" style="12"/>
    <col min="9217" max="9217" width="41.140625" style="12" customWidth="1"/>
    <col min="9218" max="9218" width="8.140625" style="12" customWidth="1"/>
    <col min="9219" max="9219" width="13.42578125" style="12" customWidth="1"/>
    <col min="9220" max="9220" width="12.42578125" style="12" customWidth="1"/>
    <col min="9221" max="9221" width="8.7109375" style="12" customWidth="1"/>
    <col min="9222" max="9222" width="10.85546875" style="12" customWidth="1"/>
    <col min="9223" max="9223" width="14.5703125" style="12" customWidth="1"/>
    <col min="9224" max="9224" width="15.140625" style="12" customWidth="1"/>
    <col min="9225" max="9225" width="12.5703125" style="12" customWidth="1"/>
    <col min="9226" max="9227" width="11.42578125" style="12" customWidth="1"/>
    <col min="9228" max="9228" width="10.7109375" style="12" customWidth="1"/>
    <col min="9229" max="9229" width="14.5703125" style="12" customWidth="1"/>
    <col min="9230" max="9230" width="14.42578125" style="12" customWidth="1"/>
    <col min="9231" max="9472" width="9.140625" style="12"/>
    <col min="9473" max="9473" width="41.140625" style="12" customWidth="1"/>
    <col min="9474" max="9474" width="8.140625" style="12" customWidth="1"/>
    <col min="9475" max="9475" width="13.42578125" style="12" customWidth="1"/>
    <col min="9476" max="9476" width="12.42578125" style="12" customWidth="1"/>
    <col min="9477" max="9477" width="8.7109375" style="12" customWidth="1"/>
    <col min="9478" max="9478" width="10.85546875" style="12" customWidth="1"/>
    <col min="9479" max="9479" width="14.5703125" style="12" customWidth="1"/>
    <col min="9480" max="9480" width="15.140625" style="12" customWidth="1"/>
    <col min="9481" max="9481" width="12.5703125" style="12" customWidth="1"/>
    <col min="9482" max="9483" width="11.42578125" style="12" customWidth="1"/>
    <col min="9484" max="9484" width="10.7109375" style="12" customWidth="1"/>
    <col min="9485" max="9485" width="14.5703125" style="12" customWidth="1"/>
    <col min="9486" max="9486" width="14.42578125" style="12" customWidth="1"/>
    <col min="9487" max="9728" width="9.140625" style="12"/>
    <col min="9729" max="9729" width="41.140625" style="12" customWidth="1"/>
    <col min="9730" max="9730" width="8.140625" style="12" customWidth="1"/>
    <col min="9731" max="9731" width="13.42578125" style="12" customWidth="1"/>
    <col min="9732" max="9732" width="12.42578125" style="12" customWidth="1"/>
    <col min="9733" max="9733" width="8.7109375" style="12" customWidth="1"/>
    <col min="9734" max="9734" width="10.85546875" style="12" customWidth="1"/>
    <col min="9735" max="9735" width="14.5703125" style="12" customWidth="1"/>
    <col min="9736" max="9736" width="15.140625" style="12" customWidth="1"/>
    <col min="9737" max="9737" width="12.5703125" style="12" customWidth="1"/>
    <col min="9738" max="9739" width="11.42578125" style="12" customWidth="1"/>
    <col min="9740" max="9740" width="10.7109375" style="12" customWidth="1"/>
    <col min="9741" max="9741" width="14.5703125" style="12" customWidth="1"/>
    <col min="9742" max="9742" width="14.42578125" style="12" customWidth="1"/>
    <col min="9743" max="9984" width="9.140625" style="12"/>
    <col min="9985" max="9985" width="41.140625" style="12" customWidth="1"/>
    <col min="9986" max="9986" width="8.140625" style="12" customWidth="1"/>
    <col min="9987" max="9987" width="13.42578125" style="12" customWidth="1"/>
    <col min="9988" max="9988" width="12.42578125" style="12" customWidth="1"/>
    <col min="9989" max="9989" width="8.7109375" style="12" customWidth="1"/>
    <col min="9990" max="9990" width="10.85546875" style="12" customWidth="1"/>
    <col min="9991" max="9991" width="14.5703125" style="12" customWidth="1"/>
    <col min="9992" max="9992" width="15.140625" style="12" customWidth="1"/>
    <col min="9993" max="9993" width="12.5703125" style="12" customWidth="1"/>
    <col min="9994" max="9995" width="11.42578125" style="12" customWidth="1"/>
    <col min="9996" max="9996" width="10.7109375" style="12" customWidth="1"/>
    <col min="9997" max="9997" width="14.5703125" style="12" customWidth="1"/>
    <col min="9998" max="9998" width="14.42578125" style="12" customWidth="1"/>
    <col min="9999" max="10240" width="9.140625" style="12"/>
    <col min="10241" max="10241" width="41.140625" style="12" customWidth="1"/>
    <col min="10242" max="10242" width="8.140625" style="12" customWidth="1"/>
    <col min="10243" max="10243" width="13.42578125" style="12" customWidth="1"/>
    <col min="10244" max="10244" width="12.42578125" style="12" customWidth="1"/>
    <col min="10245" max="10245" width="8.7109375" style="12" customWidth="1"/>
    <col min="10246" max="10246" width="10.85546875" style="12" customWidth="1"/>
    <col min="10247" max="10247" width="14.5703125" style="12" customWidth="1"/>
    <col min="10248" max="10248" width="15.140625" style="12" customWidth="1"/>
    <col min="10249" max="10249" width="12.5703125" style="12" customWidth="1"/>
    <col min="10250" max="10251" width="11.42578125" style="12" customWidth="1"/>
    <col min="10252" max="10252" width="10.7109375" style="12" customWidth="1"/>
    <col min="10253" max="10253" width="14.5703125" style="12" customWidth="1"/>
    <col min="10254" max="10254" width="14.42578125" style="12" customWidth="1"/>
    <col min="10255" max="10496" width="9.140625" style="12"/>
    <col min="10497" max="10497" width="41.140625" style="12" customWidth="1"/>
    <col min="10498" max="10498" width="8.140625" style="12" customWidth="1"/>
    <col min="10499" max="10499" width="13.42578125" style="12" customWidth="1"/>
    <col min="10500" max="10500" width="12.42578125" style="12" customWidth="1"/>
    <col min="10501" max="10501" width="8.7109375" style="12" customWidth="1"/>
    <col min="10502" max="10502" width="10.85546875" style="12" customWidth="1"/>
    <col min="10503" max="10503" width="14.5703125" style="12" customWidth="1"/>
    <col min="10504" max="10504" width="15.140625" style="12" customWidth="1"/>
    <col min="10505" max="10505" width="12.5703125" style="12" customWidth="1"/>
    <col min="10506" max="10507" width="11.42578125" style="12" customWidth="1"/>
    <col min="10508" max="10508" width="10.7109375" style="12" customWidth="1"/>
    <col min="10509" max="10509" width="14.5703125" style="12" customWidth="1"/>
    <col min="10510" max="10510" width="14.42578125" style="12" customWidth="1"/>
    <col min="10511" max="10752" width="9.140625" style="12"/>
    <col min="10753" max="10753" width="41.140625" style="12" customWidth="1"/>
    <col min="10754" max="10754" width="8.140625" style="12" customWidth="1"/>
    <col min="10755" max="10755" width="13.42578125" style="12" customWidth="1"/>
    <col min="10756" max="10756" width="12.42578125" style="12" customWidth="1"/>
    <col min="10757" max="10757" width="8.7109375" style="12" customWidth="1"/>
    <col min="10758" max="10758" width="10.85546875" style="12" customWidth="1"/>
    <col min="10759" max="10759" width="14.5703125" style="12" customWidth="1"/>
    <col min="10760" max="10760" width="15.140625" style="12" customWidth="1"/>
    <col min="10761" max="10761" width="12.5703125" style="12" customWidth="1"/>
    <col min="10762" max="10763" width="11.42578125" style="12" customWidth="1"/>
    <col min="10764" max="10764" width="10.7109375" style="12" customWidth="1"/>
    <col min="10765" max="10765" width="14.5703125" style="12" customWidth="1"/>
    <col min="10766" max="10766" width="14.42578125" style="12" customWidth="1"/>
    <col min="10767" max="11008" width="9.140625" style="12"/>
    <col min="11009" max="11009" width="41.140625" style="12" customWidth="1"/>
    <col min="11010" max="11010" width="8.140625" style="12" customWidth="1"/>
    <col min="11011" max="11011" width="13.42578125" style="12" customWidth="1"/>
    <col min="11012" max="11012" width="12.42578125" style="12" customWidth="1"/>
    <col min="11013" max="11013" width="8.7109375" style="12" customWidth="1"/>
    <col min="11014" max="11014" width="10.85546875" style="12" customWidth="1"/>
    <col min="11015" max="11015" width="14.5703125" style="12" customWidth="1"/>
    <col min="11016" max="11016" width="15.140625" style="12" customWidth="1"/>
    <col min="11017" max="11017" width="12.5703125" style="12" customWidth="1"/>
    <col min="11018" max="11019" width="11.42578125" style="12" customWidth="1"/>
    <col min="11020" max="11020" width="10.7109375" style="12" customWidth="1"/>
    <col min="11021" max="11021" width="14.5703125" style="12" customWidth="1"/>
    <col min="11022" max="11022" width="14.42578125" style="12" customWidth="1"/>
    <col min="11023" max="11264" width="9.140625" style="12"/>
    <col min="11265" max="11265" width="41.140625" style="12" customWidth="1"/>
    <col min="11266" max="11266" width="8.140625" style="12" customWidth="1"/>
    <col min="11267" max="11267" width="13.42578125" style="12" customWidth="1"/>
    <col min="11268" max="11268" width="12.42578125" style="12" customWidth="1"/>
    <col min="11269" max="11269" width="8.7109375" style="12" customWidth="1"/>
    <col min="11270" max="11270" width="10.85546875" style="12" customWidth="1"/>
    <col min="11271" max="11271" width="14.5703125" style="12" customWidth="1"/>
    <col min="11272" max="11272" width="15.140625" style="12" customWidth="1"/>
    <col min="11273" max="11273" width="12.5703125" style="12" customWidth="1"/>
    <col min="11274" max="11275" width="11.42578125" style="12" customWidth="1"/>
    <col min="11276" max="11276" width="10.7109375" style="12" customWidth="1"/>
    <col min="11277" max="11277" width="14.5703125" style="12" customWidth="1"/>
    <col min="11278" max="11278" width="14.42578125" style="12" customWidth="1"/>
    <col min="11279" max="11520" width="9.140625" style="12"/>
    <col min="11521" max="11521" width="41.140625" style="12" customWidth="1"/>
    <col min="11522" max="11522" width="8.140625" style="12" customWidth="1"/>
    <col min="11523" max="11523" width="13.42578125" style="12" customWidth="1"/>
    <col min="11524" max="11524" width="12.42578125" style="12" customWidth="1"/>
    <col min="11525" max="11525" width="8.7109375" style="12" customWidth="1"/>
    <col min="11526" max="11526" width="10.85546875" style="12" customWidth="1"/>
    <col min="11527" max="11527" width="14.5703125" style="12" customWidth="1"/>
    <col min="11528" max="11528" width="15.140625" style="12" customWidth="1"/>
    <col min="11529" max="11529" width="12.5703125" style="12" customWidth="1"/>
    <col min="11530" max="11531" width="11.42578125" style="12" customWidth="1"/>
    <col min="11532" max="11532" width="10.7109375" style="12" customWidth="1"/>
    <col min="11533" max="11533" width="14.5703125" style="12" customWidth="1"/>
    <col min="11534" max="11534" width="14.42578125" style="12" customWidth="1"/>
    <col min="11535" max="11776" width="9.140625" style="12"/>
    <col min="11777" max="11777" width="41.140625" style="12" customWidth="1"/>
    <col min="11778" max="11778" width="8.140625" style="12" customWidth="1"/>
    <col min="11779" max="11779" width="13.42578125" style="12" customWidth="1"/>
    <col min="11780" max="11780" width="12.42578125" style="12" customWidth="1"/>
    <col min="11781" max="11781" width="8.7109375" style="12" customWidth="1"/>
    <col min="11782" max="11782" width="10.85546875" style="12" customWidth="1"/>
    <col min="11783" max="11783" width="14.5703125" style="12" customWidth="1"/>
    <col min="11784" max="11784" width="15.140625" style="12" customWidth="1"/>
    <col min="11785" max="11785" width="12.5703125" style="12" customWidth="1"/>
    <col min="11786" max="11787" width="11.42578125" style="12" customWidth="1"/>
    <col min="11788" max="11788" width="10.7109375" style="12" customWidth="1"/>
    <col min="11789" max="11789" width="14.5703125" style="12" customWidth="1"/>
    <col min="11790" max="11790" width="14.42578125" style="12" customWidth="1"/>
    <col min="11791" max="12032" width="9.140625" style="12"/>
    <col min="12033" max="12033" width="41.140625" style="12" customWidth="1"/>
    <col min="12034" max="12034" width="8.140625" style="12" customWidth="1"/>
    <col min="12035" max="12035" width="13.42578125" style="12" customWidth="1"/>
    <col min="12036" max="12036" width="12.42578125" style="12" customWidth="1"/>
    <col min="12037" max="12037" width="8.7109375" style="12" customWidth="1"/>
    <col min="12038" max="12038" width="10.85546875" style="12" customWidth="1"/>
    <col min="12039" max="12039" width="14.5703125" style="12" customWidth="1"/>
    <col min="12040" max="12040" width="15.140625" style="12" customWidth="1"/>
    <col min="12041" max="12041" width="12.5703125" style="12" customWidth="1"/>
    <col min="12042" max="12043" width="11.42578125" style="12" customWidth="1"/>
    <col min="12044" max="12044" width="10.7109375" style="12" customWidth="1"/>
    <col min="12045" max="12045" width="14.5703125" style="12" customWidth="1"/>
    <col min="12046" max="12046" width="14.42578125" style="12" customWidth="1"/>
    <col min="12047" max="12288" width="9.140625" style="12"/>
    <col min="12289" max="12289" width="41.140625" style="12" customWidth="1"/>
    <col min="12290" max="12290" width="8.140625" style="12" customWidth="1"/>
    <col min="12291" max="12291" width="13.42578125" style="12" customWidth="1"/>
    <col min="12292" max="12292" width="12.42578125" style="12" customWidth="1"/>
    <col min="12293" max="12293" width="8.7109375" style="12" customWidth="1"/>
    <col min="12294" max="12294" width="10.85546875" style="12" customWidth="1"/>
    <col min="12295" max="12295" width="14.5703125" style="12" customWidth="1"/>
    <col min="12296" max="12296" width="15.140625" style="12" customWidth="1"/>
    <col min="12297" max="12297" width="12.5703125" style="12" customWidth="1"/>
    <col min="12298" max="12299" width="11.42578125" style="12" customWidth="1"/>
    <col min="12300" max="12300" width="10.7109375" style="12" customWidth="1"/>
    <col min="12301" max="12301" width="14.5703125" style="12" customWidth="1"/>
    <col min="12302" max="12302" width="14.42578125" style="12" customWidth="1"/>
    <col min="12303" max="12544" width="9.140625" style="12"/>
    <col min="12545" max="12545" width="41.140625" style="12" customWidth="1"/>
    <col min="12546" max="12546" width="8.140625" style="12" customWidth="1"/>
    <col min="12547" max="12547" width="13.42578125" style="12" customWidth="1"/>
    <col min="12548" max="12548" width="12.42578125" style="12" customWidth="1"/>
    <col min="12549" max="12549" width="8.7109375" style="12" customWidth="1"/>
    <col min="12550" max="12550" width="10.85546875" style="12" customWidth="1"/>
    <col min="12551" max="12551" width="14.5703125" style="12" customWidth="1"/>
    <col min="12552" max="12552" width="15.140625" style="12" customWidth="1"/>
    <col min="12553" max="12553" width="12.5703125" style="12" customWidth="1"/>
    <col min="12554" max="12555" width="11.42578125" style="12" customWidth="1"/>
    <col min="12556" max="12556" width="10.7109375" style="12" customWidth="1"/>
    <col min="12557" max="12557" width="14.5703125" style="12" customWidth="1"/>
    <col min="12558" max="12558" width="14.42578125" style="12" customWidth="1"/>
    <col min="12559" max="12800" width="9.140625" style="12"/>
    <col min="12801" max="12801" width="41.140625" style="12" customWidth="1"/>
    <col min="12802" max="12802" width="8.140625" style="12" customWidth="1"/>
    <col min="12803" max="12803" width="13.42578125" style="12" customWidth="1"/>
    <col min="12804" max="12804" width="12.42578125" style="12" customWidth="1"/>
    <col min="12805" max="12805" width="8.7109375" style="12" customWidth="1"/>
    <col min="12806" max="12806" width="10.85546875" style="12" customWidth="1"/>
    <col min="12807" max="12807" width="14.5703125" style="12" customWidth="1"/>
    <col min="12808" max="12808" width="15.140625" style="12" customWidth="1"/>
    <col min="12809" max="12809" width="12.5703125" style="12" customWidth="1"/>
    <col min="12810" max="12811" width="11.42578125" style="12" customWidth="1"/>
    <col min="12812" max="12812" width="10.7109375" style="12" customWidth="1"/>
    <col min="12813" max="12813" width="14.5703125" style="12" customWidth="1"/>
    <col min="12814" max="12814" width="14.42578125" style="12" customWidth="1"/>
    <col min="12815" max="13056" width="9.140625" style="12"/>
    <col min="13057" max="13057" width="41.140625" style="12" customWidth="1"/>
    <col min="13058" max="13058" width="8.140625" style="12" customWidth="1"/>
    <col min="13059" max="13059" width="13.42578125" style="12" customWidth="1"/>
    <col min="13060" max="13060" width="12.42578125" style="12" customWidth="1"/>
    <col min="13061" max="13061" width="8.7109375" style="12" customWidth="1"/>
    <col min="13062" max="13062" width="10.85546875" style="12" customWidth="1"/>
    <col min="13063" max="13063" width="14.5703125" style="12" customWidth="1"/>
    <col min="13064" max="13064" width="15.140625" style="12" customWidth="1"/>
    <col min="13065" max="13065" width="12.5703125" style="12" customWidth="1"/>
    <col min="13066" max="13067" width="11.42578125" style="12" customWidth="1"/>
    <col min="13068" max="13068" width="10.7109375" style="12" customWidth="1"/>
    <col min="13069" max="13069" width="14.5703125" style="12" customWidth="1"/>
    <col min="13070" max="13070" width="14.42578125" style="12" customWidth="1"/>
    <col min="13071" max="13312" width="9.140625" style="12"/>
    <col min="13313" max="13313" width="41.140625" style="12" customWidth="1"/>
    <col min="13314" max="13314" width="8.140625" style="12" customWidth="1"/>
    <col min="13315" max="13315" width="13.42578125" style="12" customWidth="1"/>
    <col min="13316" max="13316" width="12.42578125" style="12" customWidth="1"/>
    <col min="13317" max="13317" width="8.7109375" style="12" customWidth="1"/>
    <col min="13318" max="13318" width="10.85546875" style="12" customWidth="1"/>
    <col min="13319" max="13319" width="14.5703125" style="12" customWidth="1"/>
    <col min="13320" max="13320" width="15.140625" style="12" customWidth="1"/>
    <col min="13321" max="13321" width="12.5703125" style="12" customWidth="1"/>
    <col min="13322" max="13323" width="11.42578125" style="12" customWidth="1"/>
    <col min="13324" max="13324" width="10.7109375" style="12" customWidth="1"/>
    <col min="13325" max="13325" width="14.5703125" style="12" customWidth="1"/>
    <col min="13326" max="13326" width="14.42578125" style="12" customWidth="1"/>
    <col min="13327" max="13568" width="9.140625" style="12"/>
    <col min="13569" max="13569" width="41.140625" style="12" customWidth="1"/>
    <col min="13570" max="13570" width="8.140625" style="12" customWidth="1"/>
    <col min="13571" max="13571" width="13.42578125" style="12" customWidth="1"/>
    <col min="13572" max="13572" width="12.42578125" style="12" customWidth="1"/>
    <col min="13573" max="13573" width="8.7109375" style="12" customWidth="1"/>
    <col min="13574" max="13574" width="10.85546875" style="12" customWidth="1"/>
    <col min="13575" max="13575" width="14.5703125" style="12" customWidth="1"/>
    <col min="13576" max="13576" width="15.140625" style="12" customWidth="1"/>
    <col min="13577" max="13577" width="12.5703125" style="12" customWidth="1"/>
    <col min="13578" max="13579" width="11.42578125" style="12" customWidth="1"/>
    <col min="13580" max="13580" width="10.7109375" style="12" customWidth="1"/>
    <col min="13581" max="13581" width="14.5703125" style="12" customWidth="1"/>
    <col min="13582" max="13582" width="14.42578125" style="12" customWidth="1"/>
    <col min="13583" max="13824" width="9.140625" style="12"/>
    <col min="13825" max="13825" width="41.140625" style="12" customWidth="1"/>
    <col min="13826" max="13826" width="8.140625" style="12" customWidth="1"/>
    <col min="13827" max="13827" width="13.42578125" style="12" customWidth="1"/>
    <col min="13828" max="13828" width="12.42578125" style="12" customWidth="1"/>
    <col min="13829" max="13829" width="8.7109375" style="12" customWidth="1"/>
    <col min="13830" max="13830" width="10.85546875" style="12" customWidth="1"/>
    <col min="13831" max="13831" width="14.5703125" style="12" customWidth="1"/>
    <col min="13832" max="13832" width="15.140625" style="12" customWidth="1"/>
    <col min="13833" max="13833" width="12.5703125" style="12" customWidth="1"/>
    <col min="13834" max="13835" width="11.42578125" style="12" customWidth="1"/>
    <col min="13836" max="13836" width="10.7109375" style="12" customWidth="1"/>
    <col min="13837" max="13837" width="14.5703125" style="12" customWidth="1"/>
    <col min="13838" max="13838" width="14.42578125" style="12" customWidth="1"/>
    <col min="13839" max="14080" width="9.140625" style="12"/>
    <col min="14081" max="14081" width="41.140625" style="12" customWidth="1"/>
    <col min="14082" max="14082" width="8.140625" style="12" customWidth="1"/>
    <col min="14083" max="14083" width="13.42578125" style="12" customWidth="1"/>
    <col min="14084" max="14084" width="12.42578125" style="12" customWidth="1"/>
    <col min="14085" max="14085" width="8.7109375" style="12" customWidth="1"/>
    <col min="14086" max="14086" width="10.85546875" style="12" customWidth="1"/>
    <col min="14087" max="14087" width="14.5703125" style="12" customWidth="1"/>
    <col min="14088" max="14088" width="15.140625" style="12" customWidth="1"/>
    <col min="14089" max="14089" width="12.5703125" style="12" customWidth="1"/>
    <col min="14090" max="14091" width="11.42578125" style="12" customWidth="1"/>
    <col min="14092" max="14092" width="10.7109375" style="12" customWidth="1"/>
    <col min="14093" max="14093" width="14.5703125" style="12" customWidth="1"/>
    <col min="14094" max="14094" width="14.42578125" style="12" customWidth="1"/>
    <col min="14095" max="14336" width="9.140625" style="12"/>
    <col min="14337" max="14337" width="41.140625" style="12" customWidth="1"/>
    <col min="14338" max="14338" width="8.140625" style="12" customWidth="1"/>
    <col min="14339" max="14339" width="13.42578125" style="12" customWidth="1"/>
    <col min="14340" max="14340" width="12.42578125" style="12" customWidth="1"/>
    <col min="14341" max="14341" width="8.7109375" style="12" customWidth="1"/>
    <col min="14342" max="14342" width="10.85546875" style="12" customWidth="1"/>
    <col min="14343" max="14343" width="14.5703125" style="12" customWidth="1"/>
    <col min="14344" max="14344" width="15.140625" style="12" customWidth="1"/>
    <col min="14345" max="14345" width="12.5703125" style="12" customWidth="1"/>
    <col min="14346" max="14347" width="11.42578125" style="12" customWidth="1"/>
    <col min="14348" max="14348" width="10.7109375" style="12" customWidth="1"/>
    <col min="14349" max="14349" width="14.5703125" style="12" customWidth="1"/>
    <col min="14350" max="14350" width="14.42578125" style="12" customWidth="1"/>
    <col min="14351" max="14592" width="9.140625" style="12"/>
    <col min="14593" max="14593" width="41.140625" style="12" customWidth="1"/>
    <col min="14594" max="14594" width="8.140625" style="12" customWidth="1"/>
    <col min="14595" max="14595" width="13.42578125" style="12" customWidth="1"/>
    <col min="14596" max="14596" width="12.42578125" style="12" customWidth="1"/>
    <col min="14597" max="14597" width="8.7109375" style="12" customWidth="1"/>
    <col min="14598" max="14598" width="10.85546875" style="12" customWidth="1"/>
    <col min="14599" max="14599" width="14.5703125" style="12" customWidth="1"/>
    <col min="14600" max="14600" width="15.140625" style="12" customWidth="1"/>
    <col min="14601" max="14601" width="12.5703125" style="12" customWidth="1"/>
    <col min="14602" max="14603" width="11.42578125" style="12" customWidth="1"/>
    <col min="14604" max="14604" width="10.7109375" style="12" customWidth="1"/>
    <col min="14605" max="14605" width="14.5703125" style="12" customWidth="1"/>
    <col min="14606" max="14606" width="14.42578125" style="12" customWidth="1"/>
    <col min="14607" max="14848" width="9.140625" style="12"/>
    <col min="14849" max="14849" width="41.140625" style="12" customWidth="1"/>
    <col min="14850" max="14850" width="8.140625" style="12" customWidth="1"/>
    <col min="14851" max="14851" width="13.42578125" style="12" customWidth="1"/>
    <col min="14852" max="14852" width="12.42578125" style="12" customWidth="1"/>
    <col min="14853" max="14853" width="8.7109375" style="12" customWidth="1"/>
    <col min="14854" max="14854" width="10.85546875" style="12" customWidth="1"/>
    <col min="14855" max="14855" width="14.5703125" style="12" customWidth="1"/>
    <col min="14856" max="14856" width="15.140625" style="12" customWidth="1"/>
    <col min="14857" max="14857" width="12.5703125" style="12" customWidth="1"/>
    <col min="14858" max="14859" width="11.42578125" style="12" customWidth="1"/>
    <col min="14860" max="14860" width="10.7109375" style="12" customWidth="1"/>
    <col min="14861" max="14861" width="14.5703125" style="12" customWidth="1"/>
    <col min="14862" max="14862" width="14.42578125" style="12" customWidth="1"/>
    <col min="14863" max="15104" width="9.140625" style="12"/>
    <col min="15105" max="15105" width="41.140625" style="12" customWidth="1"/>
    <col min="15106" max="15106" width="8.140625" style="12" customWidth="1"/>
    <col min="15107" max="15107" width="13.42578125" style="12" customWidth="1"/>
    <col min="15108" max="15108" width="12.42578125" style="12" customWidth="1"/>
    <col min="15109" max="15109" width="8.7109375" style="12" customWidth="1"/>
    <col min="15110" max="15110" width="10.85546875" style="12" customWidth="1"/>
    <col min="15111" max="15111" width="14.5703125" style="12" customWidth="1"/>
    <col min="15112" max="15112" width="15.140625" style="12" customWidth="1"/>
    <col min="15113" max="15113" width="12.5703125" style="12" customWidth="1"/>
    <col min="15114" max="15115" width="11.42578125" style="12" customWidth="1"/>
    <col min="15116" max="15116" width="10.7109375" style="12" customWidth="1"/>
    <col min="15117" max="15117" width="14.5703125" style="12" customWidth="1"/>
    <col min="15118" max="15118" width="14.42578125" style="12" customWidth="1"/>
    <col min="15119" max="15360" width="9.140625" style="12"/>
    <col min="15361" max="15361" width="41.140625" style="12" customWidth="1"/>
    <col min="15362" max="15362" width="8.140625" style="12" customWidth="1"/>
    <col min="15363" max="15363" width="13.42578125" style="12" customWidth="1"/>
    <col min="15364" max="15364" width="12.42578125" style="12" customWidth="1"/>
    <col min="15365" max="15365" width="8.7109375" style="12" customWidth="1"/>
    <col min="15366" max="15366" width="10.85546875" style="12" customWidth="1"/>
    <col min="15367" max="15367" width="14.5703125" style="12" customWidth="1"/>
    <col min="15368" max="15368" width="15.140625" style="12" customWidth="1"/>
    <col min="15369" max="15369" width="12.5703125" style="12" customWidth="1"/>
    <col min="15370" max="15371" width="11.42578125" style="12" customWidth="1"/>
    <col min="15372" max="15372" width="10.7109375" style="12" customWidth="1"/>
    <col min="15373" max="15373" width="14.5703125" style="12" customWidth="1"/>
    <col min="15374" max="15374" width="14.42578125" style="12" customWidth="1"/>
    <col min="15375" max="15616" width="9.140625" style="12"/>
    <col min="15617" max="15617" width="41.140625" style="12" customWidth="1"/>
    <col min="15618" max="15618" width="8.140625" style="12" customWidth="1"/>
    <col min="15619" max="15619" width="13.42578125" style="12" customWidth="1"/>
    <col min="15620" max="15620" width="12.42578125" style="12" customWidth="1"/>
    <col min="15621" max="15621" width="8.7109375" style="12" customWidth="1"/>
    <col min="15622" max="15622" width="10.85546875" style="12" customWidth="1"/>
    <col min="15623" max="15623" width="14.5703125" style="12" customWidth="1"/>
    <col min="15624" max="15624" width="15.140625" style="12" customWidth="1"/>
    <col min="15625" max="15625" width="12.5703125" style="12" customWidth="1"/>
    <col min="15626" max="15627" width="11.42578125" style="12" customWidth="1"/>
    <col min="15628" max="15628" width="10.7109375" style="12" customWidth="1"/>
    <col min="15629" max="15629" width="14.5703125" style="12" customWidth="1"/>
    <col min="15630" max="15630" width="14.42578125" style="12" customWidth="1"/>
    <col min="15631" max="15872" width="9.140625" style="12"/>
    <col min="15873" max="15873" width="41.140625" style="12" customWidth="1"/>
    <col min="15874" max="15874" width="8.140625" style="12" customWidth="1"/>
    <col min="15875" max="15875" width="13.42578125" style="12" customWidth="1"/>
    <col min="15876" max="15876" width="12.42578125" style="12" customWidth="1"/>
    <col min="15877" max="15877" width="8.7109375" style="12" customWidth="1"/>
    <col min="15878" max="15878" width="10.85546875" style="12" customWidth="1"/>
    <col min="15879" max="15879" width="14.5703125" style="12" customWidth="1"/>
    <col min="15880" max="15880" width="15.140625" style="12" customWidth="1"/>
    <col min="15881" max="15881" width="12.5703125" style="12" customWidth="1"/>
    <col min="15882" max="15883" width="11.42578125" style="12" customWidth="1"/>
    <col min="15884" max="15884" width="10.7109375" style="12" customWidth="1"/>
    <col min="15885" max="15885" width="14.5703125" style="12" customWidth="1"/>
    <col min="15886" max="15886" width="14.42578125" style="12" customWidth="1"/>
    <col min="15887" max="16128" width="9.140625" style="12"/>
    <col min="16129" max="16129" width="41.140625" style="12" customWidth="1"/>
    <col min="16130" max="16130" width="8.140625" style="12" customWidth="1"/>
    <col min="16131" max="16131" width="13.42578125" style="12" customWidth="1"/>
    <col min="16132" max="16132" width="12.42578125" style="12" customWidth="1"/>
    <col min="16133" max="16133" width="8.7109375" style="12" customWidth="1"/>
    <col min="16134" max="16134" width="10.85546875" style="12" customWidth="1"/>
    <col min="16135" max="16135" width="14.5703125" style="12" customWidth="1"/>
    <col min="16136" max="16136" width="15.140625" style="12" customWidth="1"/>
    <col min="16137" max="16137" width="12.5703125" style="12" customWidth="1"/>
    <col min="16138" max="16139" width="11.42578125" style="12" customWidth="1"/>
    <col min="16140" max="16140" width="10.7109375" style="12" customWidth="1"/>
    <col min="16141" max="16141" width="14.5703125" style="12" customWidth="1"/>
    <col min="16142" max="16142" width="14.42578125" style="12" customWidth="1"/>
    <col min="16143" max="16384" width="9.140625" style="12"/>
  </cols>
  <sheetData>
    <row r="1" spans="1:14" ht="15.75" x14ac:dyDescent="0.25">
      <c r="A1" s="8"/>
      <c r="B1" s="8"/>
      <c r="C1" s="9"/>
      <c r="D1" s="10"/>
      <c r="E1" s="9"/>
      <c r="F1" s="11"/>
      <c r="G1" s="9"/>
      <c r="H1" s="11"/>
      <c r="I1" s="9"/>
      <c r="J1" s="9"/>
      <c r="K1" s="9"/>
      <c r="L1" s="11"/>
      <c r="M1" s="123" t="s">
        <v>110</v>
      </c>
      <c r="N1" s="123"/>
    </row>
    <row r="2" spans="1:14" ht="15.75" x14ac:dyDescent="0.25">
      <c r="A2" s="124" t="s">
        <v>192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x14ac:dyDescent="0.25">
      <c r="A3" s="13"/>
      <c r="B3" s="13"/>
      <c r="C3" s="14"/>
      <c r="D3" s="14"/>
      <c r="E3" s="9"/>
      <c r="F3" s="11"/>
      <c r="G3" s="9"/>
      <c r="H3" s="11"/>
      <c r="I3" s="9"/>
      <c r="J3" s="9"/>
      <c r="K3" s="9"/>
      <c r="L3" s="11"/>
      <c r="M3" s="9"/>
      <c r="N3" s="11"/>
    </row>
    <row r="4" spans="1:14" x14ac:dyDescent="0.25">
      <c r="A4" s="125" t="s">
        <v>111</v>
      </c>
      <c r="B4" s="126" t="s">
        <v>112</v>
      </c>
      <c r="C4" s="129" t="s">
        <v>113</v>
      </c>
      <c r="D4" s="129"/>
      <c r="E4" s="129"/>
      <c r="F4" s="129"/>
      <c r="G4" s="129"/>
      <c r="H4" s="130"/>
      <c r="I4" s="131" t="s">
        <v>114</v>
      </c>
      <c r="J4" s="131"/>
      <c r="K4" s="131"/>
      <c r="L4" s="131"/>
      <c r="M4" s="131"/>
      <c r="N4" s="132"/>
    </row>
    <row r="5" spans="1:14" x14ac:dyDescent="0.25">
      <c r="A5" s="125"/>
      <c r="B5" s="127"/>
      <c r="C5" s="117" t="s">
        <v>115</v>
      </c>
      <c r="D5" s="118"/>
      <c r="E5" s="119"/>
      <c r="F5" s="120" t="s">
        <v>116</v>
      </c>
      <c r="G5" s="133" t="s">
        <v>117</v>
      </c>
      <c r="H5" s="135" t="s">
        <v>118</v>
      </c>
      <c r="I5" s="117" t="s">
        <v>115</v>
      </c>
      <c r="J5" s="118"/>
      <c r="K5" s="119"/>
      <c r="L5" s="120" t="s">
        <v>116</v>
      </c>
      <c r="M5" s="121" t="s">
        <v>117</v>
      </c>
      <c r="N5" s="122" t="s">
        <v>118</v>
      </c>
    </row>
    <row r="6" spans="1:14" x14ac:dyDescent="0.25">
      <c r="A6" s="125"/>
      <c r="B6" s="128"/>
      <c r="C6" s="15" t="s">
        <v>119</v>
      </c>
      <c r="D6" s="15" t="s">
        <v>120</v>
      </c>
      <c r="E6" s="16" t="s">
        <v>121</v>
      </c>
      <c r="F6" s="120"/>
      <c r="G6" s="134"/>
      <c r="H6" s="136"/>
      <c r="I6" s="17" t="s">
        <v>119</v>
      </c>
      <c r="J6" s="17" t="s">
        <v>120</v>
      </c>
      <c r="K6" s="17" t="s">
        <v>121</v>
      </c>
      <c r="L6" s="120"/>
      <c r="M6" s="121"/>
      <c r="N6" s="122"/>
    </row>
    <row r="7" spans="1:14" x14ac:dyDescent="0.25">
      <c r="A7" s="18" t="s">
        <v>122</v>
      </c>
      <c r="B7" s="19">
        <v>1</v>
      </c>
      <c r="C7" s="20">
        <v>2</v>
      </c>
      <c r="D7" s="20">
        <v>3</v>
      </c>
      <c r="E7" s="21">
        <v>4</v>
      </c>
      <c r="F7" s="21">
        <v>5</v>
      </c>
      <c r="G7" s="21">
        <v>6</v>
      </c>
      <c r="H7" s="21">
        <v>7</v>
      </c>
      <c r="I7" s="20">
        <v>8</v>
      </c>
      <c r="J7" s="20">
        <v>9</v>
      </c>
      <c r="K7" s="20">
        <v>10</v>
      </c>
      <c r="L7" s="20">
        <v>11</v>
      </c>
      <c r="M7" s="21">
        <v>12</v>
      </c>
      <c r="N7" s="21">
        <v>13</v>
      </c>
    </row>
    <row r="8" spans="1:14" ht="15.75" x14ac:dyDescent="0.25">
      <c r="A8" s="22" t="s">
        <v>123</v>
      </c>
      <c r="B8" s="23" t="s">
        <v>12</v>
      </c>
      <c r="C8" s="43"/>
      <c r="D8" s="43"/>
      <c r="E8" s="45"/>
      <c r="F8" s="45"/>
      <c r="G8" s="45"/>
      <c r="H8" s="45"/>
      <c r="I8" s="46"/>
      <c r="J8" s="46"/>
      <c r="K8" s="46"/>
      <c r="L8" s="46"/>
      <c r="M8" s="46"/>
      <c r="N8" s="46"/>
    </row>
    <row r="9" spans="1:14" ht="15.75" x14ac:dyDescent="0.25">
      <c r="A9" s="22" t="s">
        <v>124</v>
      </c>
      <c r="B9" s="23" t="s">
        <v>15</v>
      </c>
      <c r="C9" s="43"/>
      <c r="D9" s="43"/>
      <c r="E9" s="45"/>
      <c r="F9" s="45"/>
      <c r="G9" s="45"/>
      <c r="H9" s="45"/>
      <c r="I9" s="46"/>
      <c r="J9" s="46"/>
      <c r="K9" s="46"/>
      <c r="L9" s="46"/>
      <c r="M9" s="46"/>
      <c r="N9" s="46"/>
    </row>
    <row r="10" spans="1:14" ht="15.75" x14ac:dyDescent="0.25">
      <c r="A10" s="22" t="s">
        <v>125</v>
      </c>
      <c r="B10" s="23" t="s">
        <v>17</v>
      </c>
      <c r="C10" s="43"/>
      <c r="D10" s="43"/>
      <c r="E10" s="45"/>
      <c r="F10" s="45"/>
      <c r="G10" s="45"/>
      <c r="H10" s="45"/>
      <c r="I10" s="46"/>
      <c r="J10" s="46"/>
      <c r="K10" s="46"/>
      <c r="L10" s="46"/>
      <c r="M10" s="46"/>
      <c r="N10" s="46"/>
    </row>
    <row r="11" spans="1:14" ht="15.75" x14ac:dyDescent="0.25">
      <c r="A11" s="22" t="s">
        <v>126</v>
      </c>
      <c r="B11" s="23" t="s">
        <v>18</v>
      </c>
      <c r="C11" s="43"/>
      <c r="D11" s="43"/>
      <c r="E11" s="43"/>
      <c r="F11" s="43"/>
      <c r="G11" s="43"/>
      <c r="H11" s="43"/>
      <c r="I11" s="47"/>
      <c r="J11" s="47"/>
      <c r="K11" s="47"/>
      <c r="L11" s="47"/>
      <c r="M11" s="47"/>
      <c r="N11" s="47"/>
    </row>
    <row r="12" spans="1:14" ht="15.75" x14ac:dyDescent="0.25">
      <c r="A12" s="22" t="s">
        <v>127</v>
      </c>
      <c r="B12" s="23" t="s">
        <v>19</v>
      </c>
      <c r="C12" s="43"/>
      <c r="D12" s="43"/>
      <c r="E12" s="45"/>
      <c r="F12" s="45"/>
      <c r="G12" s="45"/>
      <c r="H12" s="45"/>
      <c r="I12" s="46"/>
      <c r="J12" s="46"/>
      <c r="K12" s="46"/>
      <c r="L12" s="46"/>
      <c r="M12" s="46"/>
      <c r="N12" s="46"/>
    </row>
    <row r="13" spans="1:14" ht="15.75" x14ac:dyDescent="0.25">
      <c r="A13" s="22" t="s">
        <v>128</v>
      </c>
      <c r="B13" s="23" t="s">
        <v>22</v>
      </c>
      <c r="C13" s="43"/>
      <c r="D13" s="43"/>
      <c r="E13" s="45"/>
      <c r="F13" s="45"/>
      <c r="G13" s="45"/>
      <c r="H13" s="45"/>
      <c r="I13" s="46"/>
      <c r="J13" s="46"/>
      <c r="K13" s="46"/>
      <c r="L13" s="46"/>
      <c r="M13" s="46"/>
      <c r="N13" s="46"/>
    </row>
    <row r="14" spans="1:14" ht="15.75" x14ac:dyDescent="0.25">
      <c r="A14" s="22" t="s">
        <v>129</v>
      </c>
      <c r="B14" s="23" t="s">
        <v>23</v>
      </c>
      <c r="C14" s="43"/>
      <c r="D14" s="43"/>
      <c r="E14" s="45"/>
      <c r="F14" s="45"/>
      <c r="G14" s="45"/>
      <c r="H14" s="45"/>
      <c r="I14" s="46"/>
      <c r="J14" s="46"/>
      <c r="K14" s="46"/>
      <c r="L14" s="46"/>
      <c r="M14" s="46"/>
      <c r="N14" s="46"/>
    </row>
    <row r="15" spans="1:14" ht="15.75" x14ac:dyDescent="0.25">
      <c r="A15" s="22" t="s">
        <v>130</v>
      </c>
      <c r="B15" s="23" t="s">
        <v>25</v>
      </c>
      <c r="C15" s="43"/>
      <c r="D15" s="43"/>
      <c r="E15" s="45"/>
      <c r="F15" s="45"/>
      <c r="G15" s="45"/>
      <c r="H15" s="45"/>
      <c r="I15" s="46"/>
      <c r="J15" s="46"/>
      <c r="K15" s="46"/>
      <c r="L15" s="46"/>
      <c r="M15" s="46"/>
      <c r="N15" s="46"/>
    </row>
    <row r="16" spans="1:14" ht="15.75" x14ac:dyDescent="0.25">
      <c r="A16" s="22" t="s">
        <v>131</v>
      </c>
      <c r="B16" s="23" t="s">
        <v>26</v>
      </c>
      <c r="C16" s="43"/>
      <c r="D16" s="43"/>
      <c r="E16" s="45"/>
      <c r="F16" s="45"/>
      <c r="G16" s="45"/>
      <c r="H16" s="45"/>
      <c r="I16" s="46"/>
      <c r="J16" s="46"/>
      <c r="K16" s="46"/>
      <c r="L16" s="46"/>
      <c r="M16" s="46"/>
      <c r="N16" s="46"/>
    </row>
    <row r="17" spans="1:15" ht="15.75" x14ac:dyDescent="0.25">
      <c r="A17" s="22" t="s">
        <v>132</v>
      </c>
      <c r="B17" s="23" t="s">
        <v>190</v>
      </c>
      <c r="C17" s="43"/>
      <c r="D17" s="43"/>
      <c r="E17" s="48"/>
      <c r="F17" s="48"/>
      <c r="G17" s="45"/>
      <c r="H17" s="45"/>
      <c r="I17" s="46"/>
      <c r="J17" s="47"/>
      <c r="K17" s="47"/>
      <c r="L17" s="47"/>
      <c r="M17" s="47"/>
      <c r="N17" s="46"/>
    </row>
    <row r="18" spans="1:15" ht="15.75" x14ac:dyDescent="0.25">
      <c r="A18" s="22" t="s">
        <v>133</v>
      </c>
      <c r="B18" s="23" t="s">
        <v>29</v>
      </c>
      <c r="C18" s="43"/>
      <c r="D18" s="43"/>
      <c r="E18" s="45"/>
      <c r="F18" s="45"/>
      <c r="G18" s="45"/>
      <c r="H18" s="45"/>
      <c r="I18" s="46"/>
      <c r="J18" s="46"/>
      <c r="K18" s="46"/>
      <c r="L18" s="46"/>
      <c r="M18" s="46"/>
      <c r="N18" s="46"/>
    </row>
    <row r="19" spans="1:15" ht="15.75" x14ac:dyDescent="0.25">
      <c r="A19" s="37" t="s">
        <v>134</v>
      </c>
      <c r="B19" s="23" t="s">
        <v>32</v>
      </c>
      <c r="C19" s="43"/>
      <c r="D19" s="43"/>
      <c r="E19" s="45"/>
      <c r="F19" s="45"/>
      <c r="G19" s="45"/>
      <c r="H19" s="45"/>
      <c r="I19" s="46"/>
      <c r="J19" s="46"/>
      <c r="K19" s="46"/>
      <c r="L19" s="46"/>
      <c r="M19" s="46"/>
      <c r="N19" s="46"/>
    </row>
    <row r="20" spans="1:15" ht="15.75" x14ac:dyDescent="0.25">
      <c r="A20" s="22" t="s">
        <v>135</v>
      </c>
      <c r="B20" s="23" t="s">
        <v>33</v>
      </c>
      <c r="C20" s="43"/>
      <c r="D20" s="43"/>
      <c r="E20" s="45"/>
      <c r="F20" s="45"/>
      <c r="G20" s="45"/>
      <c r="H20" s="45"/>
      <c r="I20" s="46"/>
      <c r="J20" s="46"/>
      <c r="K20" s="46"/>
      <c r="L20" s="46"/>
      <c r="M20" s="46"/>
      <c r="N20" s="46"/>
    </row>
    <row r="21" spans="1:15" ht="15.75" x14ac:dyDescent="0.25">
      <c r="A21" s="22" t="s">
        <v>136</v>
      </c>
      <c r="B21" s="23" t="s">
        <v>35</v>
      </c>
      <c r="C21" s="43"/>
      <c r="D21" s="43"/>
      <c r="E21" s="45"/>
      <c r="F21" s="45"/>
      <c r="G21" s="45"/>
      <c r="H21" s="45"/>
      <c r="I21" s="46"/>
      <c r="J21" s="46"/>
      <c r="K21" s="46"/>
      <c r="L21" s="46"/>
      <c r="M21" s="46"/>
      <c r="N21" s="46"/>
    </row>
    <row r="22" spans="1:15" ht="15.75" x14ac:dyDescent="0.25">
      <c r="A22" s="22" t="s">
        <v>137</v>
      </c>
      <c r="B22" s="23" t="s">
        <v>36</v>
      </c>
      <c r="C22" s="43"/>
      <c r="D22" s="43"/>
      <c r="E22" s="45"/>
      <c r="F22" s="45"/>
      <c r="G22" s="45"/>
      <c r="H22" s="45"/>
      <c r="I22" s="46"/>
      <c r="J22" s="46"/>
      <c r="K22" s="46"/>
      <c r="L22" s="46"/>
      <c r="M22" s="46"/>
      <c r="N22" s="46"/>
    </row>
    <row r="23" spans="1:15" ht="15.75" x14ac:dyDescent="0.25">
      <c r="A23" s="22" t="s">
        <v>138</v>
      </c>
      <c r="B23" s="23" t="s">
        <v>38</v>
      </c>
      <c r="C23" s="43"/>
      <c r="D23" s="43"/>
      <c r="E23" s="45"/>
      <c r="F23" s="45"/>
      <c r="G23" s="45"/>
      <c r="H23" s="45"/>
      <c r="I23" s="46"/>
      <c r="J23" s="46"/>
      <c r="K23" s="46"/>
      <c r="L23" s="46"/>
      <c r="M23" s="46"/>
      <c r="N23" s="46"/>
    </row>
    <row r="24" spans="1:15" ht="15.75" x14ac:dyDescent="0.25">
      <c r="A24" s="22" t="s">
        <v>139</v>
      </c>
      <c r="B24" s="23" t="s">
        <v>39</v>
      </c>
      <c r="C24" s="43"/>
      <c r="D24" s="43"/>
      <c r="E24" s="45"/>
      <c r="F24" s="45"/>
      <c r="G24" s="45"/>
      <c r="H24" s="45"/>
      <c r="I24" s="46"/>
      <c r="J24" s="46"/>
      <c r="K24" s="46"/>
      <c r="L24" s="46"/>
      <c r="M24" s="46"/>
      <c r="N24" s="46"/>
    </row>
    <row r="25" spans="1:15" ht="15.75" x14ac:dyDescent="0.25">
      <c r="A25" s="37" t="s">
        <v>140</v>
      </c>
      <c r="B25" s="23" t="s">
        <v>41</v>
      </c>
      <c r="C25" s="43"/>
      <c r="D25" s="43"/>
      <c r="E25" s="45"/>
      <c r="F25" s="45"/>
      <c r="G25" s="45"/>
      <c r="H25" s="45"/>
      <c r="I25" s="46"/>
      <c r="J25" s="46"/>
      <c r="K25" s="46"/>
      <c r="L25" s="46"/>
      <c r="M25" s="46"/>
      <c r="N25" s="46"/>
    </row>
    <row r="26" spans="1:15" s="24" customFormat="1" ht="15.75" x14ac:dyDescent="0.25">
      <c r="A26" s="22" t="s">
        <v>141</v>
      </c>
      <c r="B26" s="23" t="s">
        <v>42</v>
      </c>
      <c r="C26" s="43"/>
      <c r="D26" s="43"/>
      <c r="E26" s="44"/>
      <c r="F26" s="44"/>
      <c r="G26" s="49" t="s">
        <v>142</v>
      </c>
      <c r="H26" s="50" t="s">
        <v>142</v>
      </c>
      <c r="I26" s="46"/>
      <c r="J26" s="51"/>
      <c r="K26" s="51"/>
      <c r="L26" s="51"/>
      <c r="M26" s="49" t="s">
        <v>142</v>
      </c>
      <c r="N26" s="50" t="s">
        <v>142</v>
      </c>
    </row>
    <row r="27" spans="1:15" ht="31.5" x14ac:dyDescent="0.25">
      <c r="A27" s="22" t="s">
        <v>143</v>
      </c>
      <c r="B27" s="23" t="s">
        <v>44</v>
      </c>
      <c r="C27" s="43"/>
      <c r="D27" s="43"/>
      <c r="E27" s="44"/>
      <c r="F27" s="44"/>
      <c r="G27" s="49" t="s">
        <v>142</v>
      </c>
      <c r="H27" s="50" t="s">
        <v>142</v>
      </c>
      <c r="I27" s="46"/>
      <c r="J27" s="46"/>
      <c r="K27" s="46"/>
      <c r="L27" s="46"/>
      <c r="M27" s="49" t="s">
        <v>142</v>
      </c>
      <c r="N27" s="50" t="s">
        <v>142</v>
      </c>
      <c r="O27" s="25"/>
    </row>
    <row r="28" spans="1:15" ht="31.5" x14ac:dyDescent="0.25">
      <c r="A28" s="22" t="s">
        <v>144</v>
      </c>
      <c r="B28" s="23" t="s">
        <v>45</v>
      </c>
      <c r="C28" s="43"/>
      <c r="D28" s="43"/>
      <c r="E28" s="44"/>
      <c r="F28" s="44"/>
      <c r="G28" s="49" t="s">
        <v>142</v>
      </c>
      <c r="H28" s="50" t="s">
        <v>142</v>
      </c>
      <c r="I28" s="46"/>
      <c r="J28" s="46"/>
      <c r="K28" s="46"/>
      <c r="L28" s="46"/>
      <c r="M28" s="49" t="s">
        <v>142</v>
      </c>
      <c r="N28" s="50" t="s">
        <v>142</v>
      </c>
    </row>
    <row r="29" spans="1:15" ht="31.5" x14ac:dyDescent="0.25">
      <c r="A29" s="22" t="s">
        <v>145</v>
      </c>
      <c r="B29" s="23" t="s">
        <v>48</v>
      </c>
      <c r="C29" s="43"/>
      <c r="D29" s="43"/>
      <c r="E29" s="44"/>
      <c r="F29" s="44"/>
      <c r="G29" s="49" t="s">
        <v>142</v>
      </c>
      <c r="H29" s="50" t="s">
        <v>142</v>
      </c>
      <c r="I29" s="46"/>
      <c r="J29" s="46"/>
      <c r="K29" s="46"/>
      <c r="L29" s="46"/>
      <c r="M29" s="49" t="s">
        <v>142</v>
      </c>
      <c r="N29" s="50" t="s">
        <v>142</v>
      </c>
    </row>
    <row r="30" spans="1:15" ht="31.5" x14ac:dyDescent="0.25">
      <c r="A30" s="22" t="s">
        <v>146</v>
      </c>
      <c r="B30" s="23" t="s">
        <v>49</v>
      </c>
      <c r="C30" s="43"/>
      <c r="D30" s="43"/>
      <c r="E30" s="44"/>
      <c r="F30" s="44"/>
      <c r="G30" s="49" t="s">
        <v>142</v>
      </c>
      <c r="H30" s="50" t="s">
        <v>142</v>
      </c>
      <c r="I30" s="46"/>
      <c r="J30" s="46"/>
      <c r="K30" s="46"/>
      <c r="L30" s="46"/>
      <c r="M30" s="49" t="s">
        <v>142</v>
      </c>
      <c r="N30" s="50" t="s">
        <v>142</v>
      </c>
    </row>
    <row r="31" spans="1:15" ht="31.5" x14ac:dyDescent="0.25">
      <c r="A31" s="38" t="s">
        <v>147</v>
      </c>
      <c r="B31" s="39" t="s">
        <v>52</v>
      </c>
      <c r="C31" s="54">
        <f t="shared" ref="C31:I31" si="0">SUM(C8:C30)</f>
        <v>0</v>
      </c>
      <c r="D31" s="54">
        <f t="shared" si="0"/>
        <v>0</v>
      </c>
      <c r="E31" s="54">
        <f t="shared" si="0"/>
        <v>0</v>
      </c>
      <c r="F31" s="54">
        <f t="shared" si="0"/>
        <v>0</v>
      </c>
      <c r="G31" s="54">
        <f t="shared" si="0"/>
        <v>0</v>
      </c>
      <c r="H31" s="54">
        <f t="shared" si="0"/>
        <v>0</v>
      </c>
      <c r="I31" s="54">
        <f t="shared" si="0"/>
        <v>0</v>
      </c>
      <c r="J31" s="54">
        <f t="shared" ref="J31:N31" si="1">SUM(J8:J30)</f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</row>
    <row r="32" spans="1:15" ht="47.25" x14ac:dyDescent="0.25">
      <c r="A32" s="22" t="s">
        <v>148</v>
      </c>
      <c r="B32" s="23" t="s">
        <v>53</v>
      </c>
      <c r="C32" s="52"/>
      <c r="D32" s="52"/>
      <c r="E32" s="44"/>
      <c r="F32" s="44"/>
      <c r="G32" s="49" t="s">
        <v>142</v>
      </c>
      <c r="H32" s="50" t="s">
        <v>142</v>
      </c>
      <c r="I32" s="46"/>
      <c r="J32" s="46"/>
      <c r="K32" s="46"/>
      <c r="L32" s="46"/>
      <c r="M32" s="49" t="s">
        <v>142</v>
      </c>
      <c r="N32" s="50" t="s">
        <v>142</v>
      </c>
    </row>
    <row r="33" spans="1:14" ht="15.75" x14ac:dyDescent="0.25">
      <c r="A33" s="26" t="s">
        <v>149</v>
      </c>
      <c r="B33" s="27" t="s">
        <v>55</v>
      </c>
      <c r="C33" s="52"/>
      <c r="D33" s="52"/>
      <c r="E33" s="44"/>
      <c r="F33" s="44"/>
      <c r="G33" s="49" t="s">
        <v>142</v>
      </c>
      <c r="H33" s="50" t="s">
        <v>142</v>
      </c>
      <c r="I33" s="46"/>
      <c r="J33" s="46"/>
      <c r="K33" s="46"/>
      <c r="L33" s="46"/>
      <c r="M33" s="49" t="s">
        <v>142</v>
      </c>
      <c r="N33" s="50" t="s">
        <v>142</v>
      </c>
    </row>
    <row r="34" spans="1:14" ht="15.75" x14ac:dyDescent="0.25">
      <c r="A34" s="38" t="s">
        <v>150</v>
      </c>
      <c r="B34" s="39" t="s">
        <v>56</v>
      </c>
      <c r="C34" s="57">
        <f>C31+C32</f>
        <v>0</v>
      </c>
      <c r="D34" s="57">
        <f>D31+D32</f>
        <v>0</v>
      </c>
      <c r="E34" s="57">
        <f>E31+E32</f>
        <v>0</v>
      </c>
      <c r="F34" s="57">
        <f>F31+F32</f>
        <v>0</v>
      </c>
      <c r="G34" s="57">
        <f>SUM(G8:G25)</f>
        <v>0</v>
      </c>
      <c r="H34" s="57">
        <f>SUM(H8:H25)</f>
        <v>0</v>
      </c>
      <c r="I34" s="57">
        <f>I31+I32</f>
        <v>0</v>
      </c>
      <c r="J34" s="57">
        <f>J31+J32</f>
        <v>0</v>
      </c>
      <c r="K34" s="57">
        <f>K31+K32</f>
        <v>0</v>
      </c>
      <c r="L34" s="57">
        <f>L31+L32</f>
        <v>0</v>
      </c>
      <c r="M34" s="57">
        <f>SUM(M8:M25)</f>
        <v>0</v>
      </c>
      <c r="N34" s="57">
        <f>SUM(N8:N25)</f>
        <v>0</v>
      </c>
    </row>
    <row r="35" spans="1:14" ht="15.75" x14ac:dyDescent="0.25">
      <c r="A35" s="22" t="s">
        <v>151</v>
      </c>
      <c r="B35" s="23" t="s">
        <v>58</v>
      </c>
      <c r="C35" s="52"/>
      <c r="D35" s="52"/>
      <c r="E35" s="55"/>
      <c r="F35" s="55"/>
      <c r="G35" s="55"/>
      <c r="H35" s="55"/>
      <c r="I35" s="56"/>
      <c r="J35" s="56"/>
      <c r="K35" s="56"/>
      <c r="L35" s="56"/>
      <c r="M35" s="56"/>
      <c r="N35" s="56"/>
    </row>
    <row r="36" spans="1:14" ht="15.75" x14ac:dyDescent="0.25">
      <c r="A36" s="22" t="s">
        <v>152</v>
      </c>
      <c r="B36" s="23" t="s">
        <v>59</v>
      </c>
      <c r="C36" s="52"/>
      <c r="D36" s="52"/>
      <c r="E36" s="55"/>
      <c r="F36" s="55"/>
      <c r="G36" s="55"/>
      <c r="H36" s="55"/>
      <c r="I36" s="56"/>
      <c r="J36" s="56"/>
      <c r="K36" s="56"/>
      <c r="L36" s="56"/>
      <c r="M36" s="56"/>
      <c r="N36" s="56"/>
    </row>
    <row r="37" spans="1:14" ht="15.75" x14ac:dyDescent="0.25">
      <c r="A37" s="22" t="s">
        <v>153</v>
      </c>
      <c r="B37" s="23" t="s">
        <v>61</v>
      </c>
      <c r="C37" s="52"/>
      <c r="D37" s="52"/>
      <c r="E37" s="55"/>
      <c r="F37" s="55"/>
      <c r="G37" s="55"/>
      <c r="H37" s="55"/>
      <c r="I37" s="56"/>
      <c r="J37" s="56"/>
      <c r="K37" s="56"/>
      <c r="L37" s="56"/>
      <c r="M37" s="56"/>
      <c r="N37" s="56"/>
    </row>
    <row r="38" spans="1:14" ht="15.75" x14ac:dyDescent="0.25">
      <c r="A38" s="22" t="s">
        <v>154</v>
      </c>
      <c r="B38" s="23" t="s">
        <v>62</v>
      </c>
      <c r="C38" s="52"/>
      <c r="D38" s="52"/>
      <c r="E38" s="55"/>
      <c r="F38" s="55"/>
      <c r="G38" s="55"/>
      <c r="H38" s="55"/>
      <c r="I38" s="56"/>
      <c r="J38" s="56"/>
      <c r="K38" s="56"/>
      <c r="L38" s="56"/>
      <c r="M38" s="56"/>
      <c r="N38" s="56"/>
    </row>
    <row r="39" spans="1:14" ht="15.75" x14ac:dyDescent="0.25">
      <c r="A39" s="22" t="s">
        <v>155</v>
      </c>
      <c r="B39" s="23" t="s">
        <v>64</v>
      </c>
      <c r="C39" s="52"/>
      <c r="D39" s="52"/>
      <c r="E39" s="55"/>
      <c r="F39" s="55"/>
      <c r="G39" s="55"/>
      <c r="H39" s="55"/>
      <c r="I39" s="56"/>
      <c r="J39" s="56"/>
      <c r="K39" s="56"/>
      <c r="L39" s="56"/>
      <c r="M39" s="56"/>
      <c r="N39" s="56"/>
    </row>
    <row r="40" spans="1:14" ht="15.75" x14ac:dyDescent="0.25">
      <c r="A40" s="22" t="s">
        <v>156</v>
      </c>
      <c r="B40" s="23" t="s">
        <v>65</v>
      </c>
      <c r="C40" s="52"/>
      <c r="D40" s="52"/>
      <c r="E40" s="55"/>
      <c r="F40" s="55"/>
      <c r="G40" s="55"/>
      <c r="H40" s="55"/>
      <c r="I40" s="56"/>
      <c r="J40" s="56"/>
      <c r="K40" s="56"/>
      <c r="L40" s="56"/>
      <c r="M40" s="56"/>
      <c r="N40" s="56"/>
    </row>
    <row r="41" spans="1:14" ht="15.75" x14ac:dyDescent="0.25">
      <c r="A41" s="40" t="s">
        <v>157</v>
      </c>
      <c r="B41" s="41" t="s">
        <v>67</v>
      </c>
      <c r="C41" s="53">
        <f>C35+C36+C37+C38+C39+C40</f>
        <v>0</v>
      </c>
      <c r="D41" s="53">
        <f t="shared" ref="D41:H41" si="2">D35+D36+D37+D38+D39+D40</f>
        <v>0</v>
      </c>
      <c r="E41" s="53">
        <f t="shared" si="2"/>
        <v>0</v>
      </c>
      <c r="F41" s="53">
        <f t="shared" si="2"/>
        <v>0</v>
      </c>
      <c r="G41" s="53">
        <f t="shared" si="2"/>
        <v>0</v>
      </c>
      <c r="H41" s="53">
        <f t="shared" si="2"/>
        <v>0</v>
      </c>
      <c r="I41" s="53">
        <f t="shared" ref="I41" si="3">SUM(I34:I40)</f>
        <v>0</v>
      </c>
      <c r="J41" s="53">
        <f t="shared" ref="J41" si="4">SUM(J34:J40)</f>
        <v>0</v>
      </c>
      <c r="K41" s="53">
        <f t="shared" ref="K41" si="5">SUM(K34:K40)</f>
        <v>0</v>
      </c>
      <c r="L41" s="53">
        <f t="shared" ref="L41" si="6">SUM(L34:L40)</f>
        <v>0</v>
      </c>
      <c r="M41" s="53">
        <f t="shared" ref="M41" si="7">SUM(M34:M40)</f>
        <v>0</v>
      </c>
      <c r="N41" s="53">
        <f t="shared" ref="N41" si="8">SUM(N34:N40)</f>
        <v>0</v>
      </c>
    </row>
    <row r="43" spans="1:14" x14ac:dyDescent="0.25">
      <c r="A43" s="42"/>
      <c r="B43" s="12" t="s">
        <v>189</v>
      </c>
    </row>
  </sheetData>
  <mergeCells count="14">
    <mergeCell ref="I5:K5"/>
    <mergeCell ref="L5:L6"/>
    <mergeCell ref="M5:M6"/>
    <mergeCell ref="N5:N6"/>
    <mergeCell ref="M1:N1"/>
    <mergeCell ref="A2:N2"/>
    <mergeCell ref="A4:A6"/>
    <mergeCell ref="B4:B6"/>
    <mergeCell ref="C4:H4"/>
    <mergeCell ref="I4:N4"/>
    <mergeCell ref="C5:E5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9AFF-500E-41D4-8011-994799074ECA}">
  <dimension ref="A1:J45"/>
  <sheetViews>
    <sheetView zoomScale="70" zoomScaleNormal="70" workbookViewId="0">
      <selection activeCell="G25" sqref="G25"/>
    </sheetView>
  </sheetViews>
  <sheetFormatPr defaultRowHeight="15" x14ac:dyDescent="0.25"/>
  <cols>
    <col min="1" max="1" width="41.28515625" customWidth="1"/>
    <col min="2" max="2" width="7.7109375" customWidth="1"/>
    <col min="3" max="10" width="17.140625" customWidth="1"/>
    <col min="257" max="257" width="41.28515625" customWidth="1"/>
    <col min="258" max="258" width="7.7109375" customWidth="1"/>
    <col min="259" max="266" width="17.140625" customWidth="1"/>
    <col min="513" max="513" width="41.28515625" customWidth="1"/>
    <col min="514" max="514" width="7.7109375" customWidth="1"/>
    <col min="515" max="522" width="17.140625" customWidth="1"/>
    <col min="769" max="769" width="41.28515625" customWidth="1"/>
    <col min="770" max="770" width="7.7109375" customWidth="1"/>
    <col min="771" max="778" width="17.140625" customWidth="1"/>
    <col min="1025" max="1025" width="41.28515625" customWidth="1"/>
    <col min="1026" max="1026" width="7.7109375" customWidth="1"/>
    <col min="1027" max="1034" width="17.140625" customWidth="1"/>
    <col min="1281" max="1281" width="41.28515625" customWidth="1"/>
    <col min="1282" max="1282" width="7.7109375" customWidth="1"/>
    <col min="1283" max="1290" width="17.140625" customWidth="1"/>
    <col min="1537" max="1537" width="41.28515625" customWidth="1"/>
    <col min="1538" max="1538" width="7.7109375" customWidth="1"/>
    <col min="1539" max="1546" width="17.140625" customWidth="1"/>
    <col min="1793" max="1793" width="41.28515625" customWidth="1"/>
    <col min="1794" max="1794" width="7.7109375" customWidth="1"/>
    <col min="1795" max="1802" width="17.140625" customWidth="1"/>
    <col min="2049" max="2049" width="41.28515625" customWidth="1"/>
    <col min="2050" max="2050" width="7.7109375" customWidth="1"/>
    <col min="2051" max="2058" width="17.140625" customWidth="1"/>
    <col min="2305" max="2305" width="41.28515625" customWidth="1"/>
    <col min="2306" max="2306" width="7.7109375" customWidth="1"/>
    <col min="2307" max="2314" width="17.140625" customWidth="1"/>
    <col min="2561" max="2561" width="41.28515625" customWidth="1"/>
    <col min="2562" max="2562" width="7.7109375" customWidth="1"/>
    <col min="2563" max="2570" width="17.140625" customWidth="1"/>
    <col min="2817" max="2817" width="41.28515625" customWidth="1"/>
    <col min="2818" max="2818" width="7.7109375" customWidth="1"/>
    <col min="2819" max="2826" width="17.140625" customWidth="1"/>
    <col min="3073" max="3073" width="41.28515625" customWidth="1"/>
    <col min="3074" max="3074" width="7.7109375" customWidth="1"/>
    <col min="3075" max="3082" width="17.140625" customWidth="1"/>
    <col min="3329" max="3329" width="41.28515625" customWidth="1"/>
    <col min="3330" max="3330" width="7.7109375" customWidth="1"/>
    <col min="3331" max="3338" width="17.140625" customWidth="1"/>
    <col min="3585" max="3585" width="41.28515625" customWidth="1"/>
    <col min="3586" max="3586" width="7.7109375" customWidth="1"/>
    <col min="3587" max="3594" width="17.140625" customWidth="1"/>
    <col min="3841" max="3841" width="41.28515625" customWidth="1"/>
    <col min="3842" max="3842" width="7.7109375" customWidth="1"/>
    <col min="3843" max="3850" width="17.140625" customWidth="1"/>
    <col min="4097" max="4097" width="41.28515625" customWidth="1"/>
    <col min="4098" max="4098" width="7.7109375" customWidth="1"/>
    <col min="4099" max="4106" width="17.140625" customWidth="1"/>
    <col min="4353" max="4353" width="41.28515625" customWidth="1"/>
    <col min="4354" max="4354" width="7.7109375" customWidth="1"/>
    <col min="4355" max="4362" width="17.140625" customWidth="1"/>
    <col min="4609" max="4609" width="41.28515625" customWidth="1"/>
    <col min="4610" max="4610" width="7.7109375" customWidth="1"/>
    <col min="4611" max="4618" width="17.140625" customWidth="1"/>
    <col min="4865" max="4865" width="41.28515625" customWidth="1"/>
    <col min="4866" max="4866" width="7.7109375" customWidth="1"/>
    <col min="4867" max="4874" width="17.140625" customWidth="1"/>
    <col min="5121" max="5121" width="41.28515625" customWidth="1"/>
    <col min="5122" max="5122" width="7.7109375" customWidth="1"/>
    <col min="5123" max="5130" width="17.140625" customWidth="1"/>
    <col min="5377" max="5377" width="41.28515625" customWidth="1"/>
    <col min="5378" max="5378" width="7.7109375" customWidth="1"/>
    <col min="5379" max="5386" width="17.140625" customWidth="1"/>
    <col min="5633" max="5633" width="41.28515625" customWidth="1"/>
    <col min="5634" max="5634" width="7.7109375" customWidth="1"/>
    <col min="5635" max="5642" width="17.140625" customWidth="1"/>
    <col min="5889" max="5889" width="41.28515625" customWidth="1"/>
    <col min="5890" max="5890" width="7.7109375" customWidth="1"/>
    <col min="5891" max="5898" width="17.140625" customWidth="1"/>
    <col min="6145" max="6145" width="41.28515625" customWidth="1"/>
    <col min="6146" max="6146" width="7.7109375" customWidth="1"/>
    <col min="6147" max="6154" width="17.140625" customWidth="1"/>
    <col min="6401" max="6401" width="41.28515625" customWidth="1"/>
    <col min="6402" max="6402" width="7.7109375" customWidth="1"/>
    <col min="6403" max="6410" width="17.140625" customWidth="1"/>
    <col min="6657" max="6657" width="41.28515625" customWidth="1"/>
    <col min="6658" max="6658" width="7.7109375" customWidth="1"/>
    <col min="6659" max="6666" width="17.140625" customWidth="1"/>
    <col min="6913" max="6913" width="41.28515625" customWidth="1"/>
    <col min="6914" max="6914" width="7.7109375" customWidth="1"/>
    <col min="6915" max="6922" width="17.140625" customWidth="1"/>
    <col min="7169" max="7169" width="41.28515625" customWidth="1"/>
    <col min="7170" max="7170" width="7.7109375" customWidth="1"/>
    <col min="7171" max="7178" width="17.140625" customWidth="1"/>
    <col min="7425" max="7425" width="41.28515625" customWidth="1"/>
    <col min="7426" max="7426" width="7.7109375" customWidth="1"/>
    <col min="7427" max="7434" width="17.140625" customWidth="1"/>
    <col min="7681" max="7681" width="41.28515625" customWidth="1"/>
    <col min="7682" max="7682" width="7.7109375" customWidth="1"/>
    <col min="7683" max="7690" width="17.140625" customWidth="1"/>
    <col min="7937" max="7937" width="41.28515625" customWidth="1"/>
    <col min="7938" max="7938" width="7.7109375" customWidth="1"/>
    <col min="7939" max="7946" width="17.140625" customWidth="1"/>
    <col min="8193" max="8193" width="41.28515625" customWidth="1"/>
    <col min="8194" max="8194" width="7.7109375" customWidth="1"/>
    <col min="8195" max="8202" width="17.140625" customWidth="1"/>
    <col min="8449" max="8449" width="41.28515625" customWidth="1"/>
    <col min="8450" max="8450" width="7.7109375" customWidth="1"/>
    <col min="8451" max="8458" width="17.140625" customWidth="1"/>
    <col min="8705" max="8705" width="41.28515625" customWidth="1"/>
    <col min="8706" max="8706" width="7.7109375" customWidth="1"/>
    <col min="8707" max="8714" width="17.140625" customWidth="1"/>
    <col min="8961" max="8961" width="41.28515625" customWidth="1"/>
    <col min="8962" max="8962" width="7.7109375" customWidth="1"/>
    <col min="8963" max="8970" width="17.140625" customWidth="1"/>
    <col min="9217" max="9217" width="41.28515625" customWidth="1"/>
    <col min="9218" max="9218" width="7.7109375" customWidth="1"/>
    <col min="9219" max="9226" width="17.140625" customWidth="1"/>
    <col min="9473" max="9473" width="41.28515625" customWidth="1"/>
    <col min="9474" max="9474" width="7.7109375" customWidth="1"/>
    <col min="9475" max="9482" width="17.140625" customWidth="1"/>
    <col min="9729" max="9729" width="41.28515625" customWidth="1"/>
    <col min="9730" max="9730" width="7.7109375" customWidth="1"/>
    <col min="9731" max="9738" width="17.140625" customWidth="1"/>
    <col min="9985" max="9985" width="41.28515625" customWidth="1"/>
    <col min="9986" max="9986" width="7.7109375" customWidth="1"/>
    <col min="9987" max="9994" width="17.140625" customWidth="1"/>
    <col min="10241" max="10241" width="41.28515625" customWidth="1"/>
    <col min="10242" max="10242" width="7.7109375" customWidth="1"/>
    <col min="10243" max="10250" width="17.140625" customWidth="1"/>
    <col min="10497" max="10497" width="41.28515625" customWidth="1"/>
    <col min="10498" max="10498" width="7.7109375" customWidth="1"/>
    <col min="10499" max="10506" width="17.140625" customWidth="1"/>
    <col min="10753" max="10753" width="41.28515625" customWidth="1"/>
    <col min="10754" max="10754" width="7.7109375" customWidth="1"/>
    <col min="10755" max="10762" width="17.140625" customWidth="1"/>
    <col min="11009" max="11009" width="41.28515625" customWidth="1"/>
    <col min="11010" max="11010" width="7.7109375" customWidth="1"/>
    <col min="11011" max="11018" width="17.140625" customWidth="1"/>
    <col min="11265" max="11265" width="41.28515625" customWidth="1"/>
    <col min="11266" max="11266" width="7.7109375" customWidth="1"/>
    <col min="11267" max="11274" width="17.140625" customWidth="1"/>
    <col min="11521" max="11521" width="41.28515625" customWidth="1"/>
    <col min="11522" max="11522" width="7.7109375" customWidth="1"/>
    <col min="11523" max="11530" width="17.140625" customWidth="1"/>
    <col min="11777" max="11777" width="41.28515625" customWidth="1"/>
    <col min="11778" max="11778" width="7.7109375" customWidth="1"/>
    <col min="11779" max="11786" width="17.140625" customWidth="1"/>
    <col min="12033" max="12033" width="41.28515625" customWidth="1"/>
    <col min="12034" max="12034" width="7.7109375" customWidth="1"/>
    <col min="12035" max="12042" width="17.140625" customWidth="1"/>
    <col min="12289" max="12289" width="41.28515625" customWidth="1"/>
    <col min="12290" max="12290" width="7.7109375" customWidth="1"/>
    <col min="12291" max="12298" width="17.140625" customWidth="1"/>
    <col min="12545" max="12545" width="41.28515625" customWidth="1"/>
    <col min="12546" max="12546" width="7.7109375" customWidth="1"/>
    <col min="12547" max="12554" width="17.140625" customWidth="1"/>
    <col min="12801" max="12801" width="41.28515625" customWidth="1"/>
    <col min="12802" max="12802" width="7.7109375" customWidth="1"/>
    <col min="12803" max="12810" width="17.140625" customWidth="1"/>
    <col min="13057" max="13057" width="41.28515625" customWidth="1"/>
    <col min="13058" max="13058" width="7.7109375" customWidth="1"/>
    <col min="13059" max="13066" width="17.140625" customWidth="1"/>
    <col min="13313" max="13313" width="41.28515625" customWidth="1"/>
    <col min="13314" max="13314" width="7.7109375" customWidth="1"/>
    <col min="13315" max="13322" width="17.140625" customWidth="1"/>
    <col min="13569" max="13569" width="41.28515625" customWidth="1"/>
    <col min="13570" max="13570" width="7.7109375" customWidth="1"/>
    <col min="13571" max="13578" width="17.140625" customWidth="1"/>
    <col min="13825" max="13825" width="41.28515625" customWidth="1"/>
    <col min="13826" max="13826" width="7.7109375" customWidth="1"/>
    <col min="13827" max="13834" width="17.140625" customWidth="1"/>
    <col min="14081" max="14081" width="41.28515625" customWidth="1"/>
    <col min="14082" max="14082" width="7.7109375" customWidth="1"/>
    <col min="14083" max="14090" width="17.140625" customWidth="1"/>
    <col min="14337" max="14337" width="41.28515625" customWidth="1"/>
    <col min="14338" max="14338" width="7.7109375" customWidth="1"/>
    <col min="14339" max="14346" width="17.140625" customWidth="1"/>
    <col min="14593" max="14593" width="41.28515625" customWidth="1"/>
    <col min="14594" max="14594" width="7.7109375" customWidth="1"/>
    <col min="14595" max="14602" width="17.140625" customWidth="1"/>
    <col min="14849" max="14849" width="41.28515625" customWidth="1"/>
    <col min="14850" max="14850" width="7.7109375" customWidth="1"/>
    <col min="14851" max="14858" width="17.140625" customWidth="1"/>
    <col min="15105" max="15105" width="41.28515625" customWidth="1"/>
    <col min="15106" max="15106" width="7.7109375" customWidth="1"/>
    <col min="15107" max="15114" width="17.140625" customWidth="1"/>
    <col min="15361" max="15361" width="41.28515625" customWidth="1"/>
    <col min="15362" max="15362" width="7.7109375" customWidth="1"/>
    <col min="15363" max="15370" width="17.140625" customWidth="1"/>
    <col min="15617" max="15617" width="41.28515625" customWidth="1"/>
    <col min="15618" max="15618" width="7.7109375" customWidth="1"/>
    <col min="15619" max="15626" width="17.140625" customWidth="1"/>
    <col min="15873" max="15873" width="41.28515625" customWidth="1"/>
    <col min="15874" max="15874" width="7.7109375" customWidth="1"/>
    <col min="15875" max="15882" width="17.140625" customWidth="1"/>
    <col min="16129" max="16129" width="41.28515625" customWidth="1"/>
    <col min="16130" max="16130" width="7.7109375" customWidth="1"/>
    <col min="16131" max="16138" width="17.140625" customWidth="1"/>
  </cols>
  <sheetData>
    <row r="1" spans="1:10" x14ac:dyDescent="0.25">
      <c r="A1" s="30"/>
      <c r="J1" s="31" t="s">
        <v>158</v>
      </c>
    </row>
    <row r="2" spans="1:10" ht="43.5" customHeight="1" x14ac:dyDescent="0.25">
      <c r="A2" s="137" t="s">
        <v>191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1" customHeight="1" x14ac:dyDescent="0.25">
      <c r="A3" s="32"/>
    </row>
    <row r="4" spans="1:10" ht="15.75" x14ac:dyDescent="0.25">
      <c r="A4" s="138" t="s">
        <v>159</v>
      </c>
      <c r="B4" s="138" t="s">
        <v>112</v>
      </c>
      <c r="C4" s="142" t="s">
        <v>160</v>
      </c>
      <c r="D4" s="143"/>
      <c r="E4" s="143"/>
      <c r="F4" s="143"/>
      <c r="G4" s="143"/>
      <c r="H4" s="143"/>
      <c r="I4" s="143"/>
      <c r="J4" s="144"/>
    </row>
    <row r="5" spans="1:10" ht="15.75" x14ac:dyDescent="0.25">
      <c r="A5" s="139"/>
      <c r="B5" s="139"/>
      <c r="C5" s="142" t="s">
        <v>161</v>
      </c>
      <c r="D5" s="144"/>
      <c r="E5" s="142" t="s">
        <v>162</v>
      </c>
      <c r="F5" s="144"/>
      <c r="G5" s="142" t="s">
        <v>163</v>
      </c>
      <c r="H5" s="144"/>
      <c r="I5" s="142" t="s">
        <v>6</v>
      </c>
      <c r="J5" s="144"/>
    </row>
    <row r="6" spans="1:10" ht="31.5" x14ac:dyDescent="0.25">
      <c r="A6" s="140"/>
      <c r="B6" s="141"/>
      <c r="C6" s="33" t="s">
        <v>164</v>
      </c>
      <c r="D6" s="33" t="s">
        <v>101</v>
      </c>
      <c r="E6" s="33" t="s">
        <v>164</v>
      </c>
      <c r="F6" s="33" t="s">
        <v>101</v>
      </c>
      <c r="G6" s="33" t="s">
        <v>164</v>
      </c>
      <c r="H6" s="33" t="s">
        <v>101</v>
      </c>
      <c r="I6" s="33" t="s">
        <v>164</v>
      </c>
      <c r="J6" s="33" t="s">
        <v>101</v>
      </c>
    </row>
    <row r="7" spans="1:10" ht="15.75" x14ac:dyDescent="0.25">
      <c r="A7" s="34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</row>
    <row r="8" spans="1:10" ht="31.5" x14ac:dyDescent="0.25">
      <c r="A8" s="35" t="s">
        <v>165</v>
      </c>
      <c r="B8" s="33">
        <v>1</v>
      </c>
      <c r="C8" s="58">
        <f>SUM(C9:C45)</f>
        <v>0</v>
      </c>
      <c r="D8" s="58">
        <f t="shared" ref="D8:H8" si="0">SUM(D9:D45)</f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>C8+E8+G8</f>
        <v>0</v>
      </c>
      <c r="J8" s="58">
        <f>D8+F8+H8</f>
        <v>0</v>
      </c>
    </row>
    <row r="9" spans="1:10" ht="15.75" x14ac:dyDescent="0.25">
      <c r="A9" s="36" t="s">
        <v>133</v>
      </c>
      <c r="B9" s="33">
        <v>2</v>
      </c>
      <c r="C9" s="59"/>
      <c r="D9" s="59"/>
      <c r="E9" s="59"/>
      <c r="F9" s="59"/>
      <c r="G9" s="59"/>
      <c r="H9" s="59"/>
      <c r="I9" s="58">
        <f t="shared" ref="I9:I45" si="1">C9+E9+G9</f>
        <v>0</v>
      </c>
      <c r="J9" s="58">
        <f t="shared" ref="J9:J45" si="2">D9+F9+H9</f>
        <v>0</v>
      </c>
    </row>
    <row r="10" spans="1:10" ht="15.75" x14ac:dyDescent="0.25">
      <c r="A10" s="36" t="s">
        <v>127</v>
      </c>
      <c r="B10" s="33">
        <v>3</v>
      </c>
      <c r="C10" s="59"/>
      <c r="D10" s="59"/>
      <c r="E10" s="59"/>
      <c r="F10" s="59"/>
      <c r="G10" s="59"/>
      <c r="H10" s="59"/>
      <c r="I10" s="58">
        <f t="shared" si="1"/>
        <v>0</v>
      </c>
      <c r="J10" s="58">
        <f t="shared" si="2"/>
        <v>0</v>
      </c>
    </row>
    <row r="11" spans="1:10" ht="15.75" x14ac:dyDescent="0.25">
      <c r="A11" s="36" t="s">
        <v>166</v>
      </c>
      <c r="B11" s="33">
        <v>4</v>
      </c>
      <c r="C11" s="59"/>
      <c r="D11" s="59"/>
      <c r="E11" s="59"/>
      <c r="F11" s="59"/>
      <c r="G11" s="59"/>
      <c r="H11" s="59"/>
      <c r="I11" s="58">
        <f t="shared" si="1"/>
        <v>0</v>
      </c>
      <c r="J11" s="58">
        <f t="shared" si="2"/>
        <v>0</v>
      </c>
    </row>
    <row r="12" spans="1:10" ht="15.75" x14ac:dyDescent="0.25">
      <c r="A12" s="36" t="s">
        <v>167</v>
      </c>
      <c r="B12" s="33">
        <v>5</v>
      </c>
      <c r="C12" s="59"/>
      <c r="D12" s="59"/>
      <c r="E12" s="59"/>
      <c r="F12" s="59"/>
      <c r="G12" s="59"/>
      <c r="H12" s="59"/>
      <c r="I12" s="58">
        <f t="shared" si="1"/>
        <v>0</v>
      </c>
      <c r="J12" s="58">
        <f t="shared" si="2"/>
        <v>0</v>
      </c>
    </row>
    <row r="13" spans="1:10" ht="15.75" x14ac:dyDescent="0.25">
      <c r="A13" s="36" t="s">
        <v>168</v>
      </c>
      <c r="B13" s="33">
        <v>6</v>
      </c>
      <c r="C13" s="59"/>
      <c r="D13" s="59"/>
      <c r="E13" s="59"/>
      <c r="F13" s="59"/>
      <c r="G13" s="59"/>
      <c r="H13" s="59"/>
      <c r="I13" s="58">
        <f t="shared" si="1"/>
        <v>0</v>
      </c>
      <c r="J13" s="58">
        <f t="shared" si="2"/>
        <v>0</v>
      </c>
    </row>
    <row r="14" spans="1:10" ht="15.75" x14ac:dyDescent="0.25">
      <c r="A14" s="36" t="s">
        <v>169</v>
      </c>
      <c r="B14" s="33">
        <v>7</v>
      </c>
      <c r="C14" s="59"/>
      <c r="D14" s="59"/>
      <c r="E14" s="59"/>
      <c r="F14" s="59"/>
      <c r="G14" s="59"/>
      <c r="H14" s="59"/>
      <c r="I14" s="58">
        <f t="shared" si="1"/>
        <v>0</v>
      </c>
      <c r="J14" s="58">
        <f t="shared" si="2"/>
        <v>0</v>
      </c>
    </row>
    <row r="15" spans="1:10" ht="15.75" x14ac:dyDescent="0.25">
      <c r="A15" s="36" t="s">
        <v>129</v>
      </c>
      <c r="B15" s="33">
        <v>8</v>
      </c>
      <c r="C15" s="59"/>
      <c r="D15" s="59"/>
      <c r="E15" s="59"/>
      <c r="F15" s="59"/>
      <c r="G15" s="59"/>
      <c r="H15" s="59"/>
      <c r="I15" s="58">
        <f t="shared" si="1"/>
        <v>0</v>
      </c>
      <c r="J15" s="58">
        <f t="shared" si="2"/>
        <v>0</v>
      </c>
    </row>
    <row r="16" spans="1:10" ht="15.75" x14ac:dyDescent="0.25">
      <c r="A16" s="36" t="s">
        <v>170</v>
      </c>
      <c r="B16" s="33">
        <v>9</v>
      </c>
      <c r="C16" s="59"/>
      <c r="D16" s="59"/>
      <c r="E16" s="59"/>
      <c r="F16" s="59"/>
      <c r="G16" s="59"/>
      <c r="H16" s="59"/>
      <c r="I16" s="58">
        <f t="shared" si="1"/>
        <v>0</v>
      </c>
      <c r="J16" s="58">
        <f t="shared" si="2"/>
        <v>0</v>
      </c>
    </row>
    <row r="17" spans="1:10" ht="15.75" x14ac:dyDescent="0.25">
      <c r="A17" s="36" t="s">
        <v>171</v>
      </c>
      <c r="B17" s="33">
        <v>10</v>
      </c>
      <c r="C17" s="59"/>
      <c r="D17" s="59"/>
      <c r="E17" s="59"/>
      <c r="F17" s="59"/>
      <c r="G17" s="59"/>
      <c r="H17" s="59"/>
      <c r="I17" s="58">
        <f t="shared" si="1"/>
        <v>0</v>
      </c>
      <c r="J17" s="58">
        <f t="shared" si="2"/>
        <v>0</v>
      </c>
    </row>
    <row r="18" spans="1:10" ht="15.75" x14ac:dyDescent="0.25">
      <c r="A18" s="36" t="s">
        <v>172</v>
      </c>
      <c r="B18" s="33">
        <v>11</v>
      </c>
      <c r="C18" s="59"/>
      <c r="D18" s="59"/>
      <c r="E18" s="59"/>
      <c r="F18" s="59"/>
      <c r="G18" s="59"/>
      <c r="H18" s="59"/>
      <c r="I18" s="58">
        <f t="shared" si="1"/>
        <v>0</v>
      </c>
      <c r="J18" s="58">
        <f t="shared" si="2"/>
        <v>0</v>
      </c>
    </row>
    <row r="19" spans="1:10" ht="15.75" x14ac:dyDescent="0.25">
      <c r="A19" s="36" t="s">
        <v>138</v>
      </c>
      <c r="B19" s="33">
        <v>12</v>
      </c>
      <c r="C19" s="59"/>
      <c r="D19" s="59"/>
      <c r="E19" s="59"/>
      <c r="F19" s="59"/>
      <c r="G19" s="59"/>
      <c r="H19" s="59"/>
      <c r="I19" s="58">
        <f t="shared" si="1"/>
        <v>0</v>
      </c>
      <c r="J19" s="58">
        <f t="shared" si="2"/>
        <v>0</v>
      </c>
    </row>
    <row r="20" spans="1:10" ht="15.75" x14ac:dyDescent="0.25">
      <c r="A20" s="36" t="s">
        <v>128</v>
      </c>
      <c r="B20" s="33">
        <v>13</v>
      </c>
      <c r="C20" s="59"/>
      <c r="D20" s="59"/>
      <c r="E20" s="59"/>
      <c r="F20" s="59"/>
      <c r="G20" s="59"/>
      <c r="H20" s="59"/>
      <c r="I20" s="58">
        <f t="shared" si="1"/>
        <v>0</v>
      </c>
      <c r="J20" s="58">
        <f t="shared" si="2"/>
        <v>0</v>
      </c>
    </row>
    <row r="21" spans="1:10" ht="15.75" x14ac:dyDescent="0.25">
      <c r="A21" s="36" t="s">
        <v>173</v>
      </c>
      <c r="B21" s="33">
        <v>14</v>
      </c>
      <c r="C21" s="59"/>
      <c r="D21" s="59"/>
      <c r="E21" s="59"/>
      <c r="F21" s="59"/>
      <c r="G21" s="59"/>
      <c r="H21" s="59"/>
      <c r="I21" s="58">
        <f t="shared" si="1"/>
        <v>0</v>
      </c>
      <c r="J21" s="58">
        <f t="shared" si="2"/>
        <v>0</v>
      </c>
    </row>
    <row r="22" spans="1:10" ht="15.75" x14ac:dyDescent="0.25">
      <c r="A22" s="36" t="s">
        <v>174</v>
      </c>
      <c r="B22" s="33">
        <v>15</v>
      </c>
      <c r="C22" s="59"/>
      <c r="D22" s="59"/>
      <c r="E22" s="59"/>
      <c r="F22" s="59"/>
      <c r="G22" s="59"/>
      <c r="H22" s="59"/>
      <c r="I22" s="58">
        <f t="shared" si="1"/>
        <v>0</v>
      </c>
      <c r="J22" s="58">
        <f t="shared" si="2"/>
        <v>0</v>
      </c>
    </row>
    <row r="23" spans="1:10" ht="15.75" x14ac:dyDescent="0.25">
      <c r="A23" s="36" t="s">
        <v>175</v>
      </c>
      <c r="B23" s="33">
        <v>16</v>
      </c>
      <c r="C23" s="59"/>
      <c r="D23" s="59"/>
      <c r="E23" s="59"/>
      <c r="F23" s="59"/>
      <c r="G23" s="59"/>
      <c r="H23" s="59"/>
      <c r="I23" s="58">
        <f t="shared" si="1"/>
        <v>0</v>
      </c>
      <c r="J23" s="58">
        <f t="shared" si="2"/>
        <v>0</v>
      </c>
    </row>
    <row r="24" spans="1:10" ht="15.75" x14ac:dyDescent="0.25">
      <c r="A24" s="36" t="s">
        <v>176</v>
      </c>
      <c r="B24" s="33">
        <v>17</v>
      </c>
      <c r="C24" s="59"/>
      <c r="D24" s="59"/>
      <c r="E24" s="59"/>
      <c r="F24" s="59"/>
      <c r="G24" s="59"/>
      <c r="H24" s="59"/>
      <c r="I24" s="58">
        <f t="shared" si="1"/>
        <v>0</v>
      </c>
      <c r="J24" s="58">
        <f t="shared" si="2"/>
        <v>0</v>
      </c>
    </row>
    <row r="25" spans="1:10" ht="15.75" x14ac:dyDescent="0.25">
      <c r="A25" s="36" t="s">
        <v>135</v>
      </c>
      <c r="B25" s="33">
        <v>18</v>
      </c>
      <c r="C25" s="59"/>
      <c r="D25" s="59"/>
      <c r="E25" s="59"/>
      <c r="F25" s="59"/>
      <c r="G25" s="59"/>
      <c r="H25" s="59"/>
      <c r="I25" s="58">
        <f t="shared" si="1"/>
        <v>0</v>
      </c>
      <c r="J25" s="58">
        <f t="shared" si="2"/>
        <v>0</v>
      </c>
    </row>
    <row r="26" spans="1:10" ht="15.75" x14ac:dyDescent="0.25">
      <c r="A26" s="36" t="s">
        <v>136</v>
      </c>
      <c r="B26" s="33">
        <v>19</v>
      </c>
      <c r="C26" s="59"/>
      <c r="D26" s="59"/>
      <c r="E26" s="59"/>
      <c r="F26" s="59"/>
      <c r="G26" s="59"/>
      <c r="H26" s="59"/>
      <c r="I26" s="58">
        <f t="shared" si="1"/>
        <v>0</v>
      </c>
      <c r="J26" s="58">
        <f t="shared" si="2"/>
        <v>0</v>
      </c>
    </row>
    <row r="27" spans="1:10" ht="15.75" x14ac:dyDescent="0.25">
      <c r="A27" s="36" t="s">
        <v>124</v>
      </c>
      <c r="B27" s="33">
        <v>20</v>
      </c>
      <c r="C27" s="59"/>
      <c r="D27" s="59"/>
      <c r="E27" s="59"/>
      <c r="F27" s="59"/>
      <c r="G27" s="59"/>
      <c r="H27" s="59"/>
      <c r="I27" s="58">
        <f t="shared" si="1"/>
        <v>0</v>
      </c>
      <c r="J27" s="58">
        <f t="shared" si="2"/>
        <v>0</v>
      </c>
    </row>
    <row r="28" spans="1:10" ht="15.75" x14ac:dyDescent="0.25">
      <c r="A28" s="36" t="s">
        <v>177</v>
      </c>
      <c r="B28" s="33">
        <v>21</v>
      </c>
      <c r="C28" s="59"/>
      <c r="D28" s="59"/>
      <c r="E28" s="59"/>
      <c r="F28" s="59"/>
      <c r="G28" s="59"/>
      <c r="H28" s="59"/>
      <c r="I28" s="58">
        <f t="shared" si="1"/>
        <v>0</v>
      </c>
      <c r="J28" s="58">
        <f t="shared" si="2"/>
        <v>0</v>
      </c>
    </row>
    <row r="29" spans="1:10" ht="15.75" x14ac:dyDescent="0.25">
      <c r="A29" s="36" t="s">
        <v>178</v>
      </c>
      <c r="B29" s="33">
        <v>22</v>
      </c>
      <c r="C29" s="59"/>
      <c r="D29" s="59"/>
      <c r="E29" s="59"/>
      <c r="F29" s="59"/>
      <c r="G29" s="59"/>
      <c r="H29" s="59"/>
      <c r="I29" s="58">
        <f t="shared" si="1"/>
        <v>0</v>
      </c>
      <c r="J29" s="58">
        <f t="shared" si="2"/>
        <v>0</v>
      </c>
    </row>
    <row r="30" spans="1:10" ht="15.75" x14ac:dyDescent="0.25">
      <c r="A30" s="36" t="s">
        <v>179</v>
      </c>
      <c r="B30" s="33">
        <v>23</v>
      </c>
      <c r="C30" s="59"/>
      <c r="D30" s="59"/>
      <c r="E30" s="59"/>
      <c r="F30" s="59"/>
      <c r="G30" s="59"/>
      <c r="H30" s="59"/>
      <c r="I30" s="58">
        <f t="shared" si="1"/>
        <v>0</v>
      </c>
      <c r="J30" s="58">
        <f t="shared" si="2"/>
        <v>0</v>
      </c>
    </row>
    <row r="31" spans="1:10" ht="15.75" x14ac:dyDescent="0.25">
      <c r="A31" s="36" t="s">
        <v>180</v>
      </c>
      <c r="B31" s="33">
        <v>24</v>
      </c>
      <c r="C31" s="59"/>
      <c r="D31" s="59"/>
      <c r="E31" s="59"/>
      <c r="F31" s="59"/>
      <c r="G31" s="59"/>
      <c r="H31" s="59"/>
      <c r="I31" s="58">
        <f t="shared" si="1"/>
        <v>0</v>
      </c>
      <c r="J31" s="58">
        <f t="shared" si="2"/>
        <v>0</v>
      </c>
    </row>
    <row r="32" spans="1:10" ht="31.5" x14ac:dyDescent="0.25">
      <c r="A32" s="36" t="s">
        <v>181</v>
      </c>
      <c r="B32" s="33">
        <v>25</v>
      </c>
      <c r="C32" s="59"/>
      <c r="D32" s="59"/>
      <c r="E32" s="59"/>
      <c r="F32" s="59"/>
      <c r="G32" s="59"/>
      <c r="H32" s="59"/>
      <c r="I32" s="58">
        <f t="shared" si="1"/>
        <v>0</v>
      </c>
      <c r="J32" s="58">
        <f t="shared" si="2"/>
        <v>0</v>
      </c>
    </row>
    <row r="33" spans="1:10" ht="15.75" x14ac:dyDescent="0.25">
      <c r="A33" s="36" t="s">
        <v>125</v>
      </c>
      <c r="B33" s="33">
        <v>26</v>
      </c>
      <c r="C33" s="59"/>
      <c r="D33" s="59"/>
      <c r="E33" s="59"/>
      <c r="F33" s="59"/>
      <c r="G33" s="59"/>
      <c r="H33" s="59"/>
      <c r="I33" s="58">
        <f t="shared" si="1"/>
        <v>0</v>
      </c>
      <c r="J33" s="58">
        <f t="shared" si="2"/>
        <v>0</v>
      </c>
    </row>
    <row r="34" spans="1:10" ht="15.75" x14ac:dyDescent="0.25">
      <c r="A34" s="36" t="s">
        <v>182</v>
      </c>
      <c r="B34" s="33">
        <v>27</v>
      </c>
      <c r="C34" s="59"/>
      <c r="D34" s="59"/>
      <c r="E34" s="59"/>
      <c r="F34" s="59"/>
      <c r="G34" s="59"/>
      <c r="H34" s="59"/>
      <c r="I34" s="58">
        <f t="shared" si="1"/>
        <v>0</v>
      </c>
      <c r="J34" s="58">
        <f t="shared" si="2"/>
        <v>0</v>
      </c>
    </row>
    <row r="35" spans="1:10" ht="31.5" x14ac:dyDescent="0.25">
      <c r="A35" s="36" t="s">
        <v>183</v>
      </c>
      <c r="B35" s="33">
        <v>28</v>
      </c>
      <c r="C35" s="59"/>
      <c r="D35" s="59"/>
      <c r="E35" s="59"/>
      <c r="F35" s="59"/>
      <c r="G35" s="59"/>
      <c r="H35" s="59"/>
      <c r="I35" s="58">
        <f t="shared" si="1"/>
        <v>0</v>
      </c>
      <c r="J35" s="58">
        <f t="shared" si="2"/>
        <v>0</v>
      </c>
    </row>
    <row r="36" spans="1:10" ht="15.75" x14ac:dyDescent="0.25">
      <c r="A36" s="36" t="s">
        <v>130</v>
      </c>
      <c r="B36" s="33">
        <v>29</v>
      </c>
      <c r="C36" s="59"/>
      <c r="D36" s="59"/>
      <c r="E36" s="59"/>
      <c r="F36" s="59"/>
      <c r="G36" s="59"/>
      <c r="H36" s="59"/>
      <c r="I36" s="58">
        <f t="shared" si="1"/>
        <v>0</v>
      </c>
      <c r="J36" s="58">
        <f t="shared" si="2"/>
        <v>0</v>
      </c>
    </row>
    <row r="37" spans="1:10" ht="15.75" x14ac:dyDescent="0.25">
      <c r="A37" s="36" t="s">
        <v>184</v>
      </c>
      <c r="B37" s="33">
        <v>30</v>
      </c>
      <c r="C37" s="59"/>
      <c r="D37" s="59"/>
      <c r="E37" s="59"/>
      <c r="F37" s="59"/>
      <c r="G37" s="59"/>
      <c r="H37" s="59"/>
      <c r="I37" s="58">
        <f t="shared" si="1"/>
        <v>0</v>
      </c>
      <c r="J37" s="58">
        <f t="shared" si="2"/>
        <v>0</v>
      </c>
    </row>
    <row r="38" spans="1:10" ht="15.75" x14ac:dyDescent="0.25">
      <c r="A38" s="36" t="s">
        <v>185</v>
      </c>
      <c r="B38" s="33">
        <v>31</v>
      </c>
      <c r="C38" s="59"/>
      <c r="D38" s="59"/>
      <c r="E38" s="59"/>
      <c r="F38" s="59"/>
      <c r="G38" s="59"/>
      <c r="H38" s="59"/>
      <c r="I38" s="58">
        <f t="shared" si="1"/>
        <v>0</v>
      </c>
      <c r="J38" s="58">
        <f t="shared" si="2"/>
        <v>0</v>
      </c>
    </row>
    <row r="39" spans="1:10" ht="15.75" x14ac:dyDescent="0.25">
      <c r="A39" s="36" t="s">
        <v>186</v>
      </c>
      <c r="B39" s="33">
        <v>32</v>
      </c>
      <c r="C39" s="59"/>
      <c r="D39" s="59"/>
      <c r="E39" s="59"/>
      <c r="F39" s="59"/>
      <c r="G39" s="59"/>
      <c r="H39" s="59"/>
      <c r="I39" s="58">
        <f t="shared" si="1"/>
        <v>0</v>
      </c>
      <c r="J39" s="58">
        <f t="shared" si="2"/>
        <v>0</v>
      </c>
    </row>
    <row r="40" spans="1:10" ht="15.75" x14ac:dyDescent="0.25">
      <c r="A40" s="36" t="s">
        <v>187</v>
      </c>
      <c r="B40" s="33">
        <v>33</v>
      </c>
      <c r="C40" s="59"/>
      <c r="D40" s="59"/>
      <c r="E40" s="59"/>
      <c r="F40" s="59"/>
      <c r="G40" s="59"/>
      <c r="H40" s="59"/>
      <c r="I40" s="58">
        <f t="shared" si="1"/>
        <v>0</v>
      </c>
      <c r="J40" s="58">
        <f t="shared" si="2"/>
        <v>0</v>
      </c>
    </row>
    <row r="41" spans="1:10" ht="15.75" x14ac:dyDescent="0.25">
      <c r="A41" s="36" t="s">
        <v>126</v>
      </c>
      <c r="B41" s="33">
        <v>34</v>
      </c>
      <c r="C41" s="59"/>
      <c r="D41" s="59"/>
      <c r="E41" s="59"/>
      <c r="F41" s="59"/>
      <c r="G41" s="59"/>
      <c r="H41" s="59"/>
      <c r="I41" s="58">
        <f t="shared" si="1"/>
        <v>0</v>
      </c>
      <c r="J41" s="58">
        <f t="shared" si="2"/>
        <v>0</v>
      </c>
    </row>
    <row r="42" spans="1:10" ht="15.75" x14ac:dyDescent="0.25">
      <c r="A42" s="36" t="s">
        <v>151</v>
      </c>
      <c r="B42" s="33">
        <v>35</v>
      </c>
      <c r="C42" s="59"/>
      <c r="D42" s="59"/>
      <c r="E42" s="59"/>
      <c r="F42" s="59"/>
      <c r="G42" s="59"/>
      <c r="H42" s="59"/>
      <c r="I42" s="58">
        <f t="shared" si="1"/>
        <v>0</v>
      </c>
      <c r="J42" s="58">
        <f t="shared" si="2"/>
        <v>0</v>
      </c>
    </row>
    <row r="43" spans="1:10" ht="15.75" x14ac:dyDescent="0.25">
      <c r="A43" s="36" t="s">
        <v>188</v>
      </c>
      <c r="B43" s="33">
        <v>36</v>
      </c>
      <c r="C43" s="59"/>
      <c r="D43" s="59"/>
      <c r="E43" s="59"/>
      <c r="F43" s="59"/>
      <c r="G43" s="59"/>
      <c r="H43" s="59"/>
      <c r="I43" s="58">
        <f t="shared" si="1"/>
        <v>0</v>
      </c>
      <c r="J43" s="58">
        <f t="shared" si="2"/>
        <v>0</v>
      </c>
    </row>
    <row r="44" spans="1:10" ht="15.75" x14ac:dyDescent="0.25">
      <c r="A44" s="36" t="s">
        <v>153</v>
      </c>
      <c r="B44" s="33">
        <v>37</v>
      </c>
      <c r="C44" s="59"/>
      <c r="D44" s="59"/>
      <c r="E44" s="59"/>
      <c r="F44" s="59"/>
      <c r="G44" s="59"/>
      <c r="H44" s="59"/>
      <c r="I44" s="58">
        <f t="shared" si="1"/>
        <v>0</v>
      </c>
      <c r="J44" s="58">
        <f t="shared" si="2"/>
        <v>0</v>
      </c>
    </row>
    <row r="45" spans="1:10" ht="15.75" x14ac:dyDescent="0.25">
      <c r="A45" s="36" t="s">
        <v>156</v>
      </c>
      <c r="B45" s="33">
        <v>38</v>
      </c>
      <c r="C45" s="59"/>
      <c r="D45" s="59"/>
      <c r="E45" s="59"/>
      <c r="F45" s="59"/>
      <c r="G45" s="59"/>
      <c r="H45" s="59"/>
      <c r="I45" s="58">
        <f t="shared" si="1"/>
        <v>0</v>
      </c>
      <c r="J45" s="58">
        <f t="shared" si="2"/>
        <v>0</v>
      </c>
    </row>
  </sheetData>
  <mergeCells count="8">
    <mergeCell ref="A2:J2"/>
    <mergeCell ref="A4:A6"/>
    <mergeCell ref="B4:B6"/>
    <mergeCell ref="C4:J4"/>
    <mergeCell ref="C5:D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2024-02-15T11:01:34Z</dcterms:modified>
</cp:coreProperties>
</file>